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7770" tabRatio="824" firstSheet="8" activeTab="18"/>
  </bookViews>
  <sheets>
    <sheet name="Прилог 1" sheetId="1" r:id="rId1"/>
    <sheet name="Прилог 1а" sheetId="2" r:id="rId2"/>
    <sheet name="Прилог 1б" sheetId="3" r:id="rId3"/>
    <sheet name="Прилог 2 " sheetId="4" r:id="rId4"/>
    <sheet name="Прилог 2 наставак 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a" sheetId="15" r:id="rId15"/>
    <sheet name="Прилог 10" sheetId="16" r:id="rId16"/>
    <sheet name="Прилог 11" sheetId="17" r:id="rId17"/>
    <sheet name="Прилог 12" sheetId="18" r:id="rId18"/>
    <sheet name="Прилог 13" sheetId="19" r:id="rId19"/>
    <sheet name="Прилог 14 " sheetId="20" r:id="rId20"/>
    <sheet name="Прилог 15" sheetId="21" r:id="rId21"/>
    <sheet name="Sheet1" sheetId="22" r:id="rId22"/>
    <sheet name="Sheet2" sheetId="23" r:id="rId23"/>
  </sheets>
  <definedNames>
    <definedName name="_xlfn.IFERROR" hidden="1">#NAME?</definedName>
    <definedName name="_xlnm.Print_Area" localSheetId="15">'Прилог 10'!$B$2:$L$43</definedName>
    <definedName name="_xlnm.Print_Area" localSheetId="16">'Прилог 11'!$B$2:$L$44</definedName>
    <definedName name="_xlnm.Print_Area" localSheetId="17">'Прилог 12'!$B$2:$Q$26</definedName>
    <definedName name="_xlnm.Print_Area" localSheetId="19">'Прилог 14 '!$B$3:$O$205</definedName>
    <definedName name="_xlnm.Print_Area" localSheetId="20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 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8">'Прилог 13'!$6:$7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<sst xmlns="http://schemas.openxmlformats.org/spreadsheetml/2006/main" count="1951" uniqueCount="897">
  <si>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</si>
  <si>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</si>
  <si>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</si>
  <si>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</si>
  <si>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</si>
  <si>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</si>
  <si>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</si>
  <si>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</si>
  <si>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</si>
  <si>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</si>
  <si>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</si>
  <si>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</si>
  <si>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</si>
  <si>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</si>
  <si>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</si>
  <si>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</si>
  <si>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</si>
  <si>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</si>
  <si>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</si>
  <si>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</si>
  <si>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</si>
  <si>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</si>
  <si>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</si>
  <si>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</si>
  <si>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</si>
  <si>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</si>
  <si>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</si>
  <si>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</si>
  <si>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</si>
  <si>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</si>
  <si>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</si>
  <si>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</si>
  <si>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</si>
  <si>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</si>
  <si>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</si>
  <si>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</si>
  <si>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</si>
  <si>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</si>
  <si>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</si>
  <si>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</si>
  <si>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</si>
  <si>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</si>
  <si>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</si>
  <si>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</si>
  <si>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</si>
  <si>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</si>
  <si>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</si>
  <si>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</si>
  <si>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</si>
  <si>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</si>
  <si>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</si>
  <si>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</si>
  <si>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</si>
  <si>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</si>
  <si>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</si>
  <si>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</si>
  <si>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</si>
  <si>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</si>
  <si>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</si>
  <si>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</si>
  <si>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</si>
  <si>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</si>
  <si>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</si>
  <si>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</si>
  <si>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</si>
  <si>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</si>
  <si>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</si>
  <si>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</si>
  <si>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</si>
  <si>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</si>
  <si>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</si>
  <si>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</si>
  <si>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</si>
  <si>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</si>
  <si>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</si>
  <si>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</si>
  <si>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</si>
  <si>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</si>
  <si>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</si>
  <si>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</si>
  <si>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</si>
  <si>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</si>
  <si>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</si>
  <si>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</si>
  <si>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</si>
  <si>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</si>
  <si>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</si>
  <si>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</si>
  <si>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</si>
  <si>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</si>
  <si>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</si>
  <si>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</si>
  <si>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</si>
  <si>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</si>
  <si>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</si>
  <si>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</si>
  <si>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</si>
  <si>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</si>
  <si>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</si>
  <si>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</si>
  <si>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</si>
  <si>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</si>
  <si>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</si>
  <si>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</si>
  <si>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</si>
  <si>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</si>
  <si>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</si>
  <si>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</si>
  <si>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</si>
  <si>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</si>
  <si>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</si>
  <si>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</si>
  <si>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</si>
  <si>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</si>
  <si>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</si>
  <si>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</si>
  <si>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</si>
  <si>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</si>
  <si>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</si>
  <si>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</si>
  <si>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</si>
  <si>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</si>
  <si>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</si>
  <si>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</si>
  <si>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</si>
  <si>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</si>
  <si>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</si>
  <si>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</si>
  <si>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</si>
  <si>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</si>
  <si>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</si>
  <si>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</si>
  <si>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</si>
  <si>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</si>
  <si>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</si>
  <si>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</si>
  <si>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</si>
  <si>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</si>
  <si>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</si>
  <si>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</si>
  <si>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</si>
  <si>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</si>
  <si>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</si>
  <si>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</si>
  <si>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</si>
  <si>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</si>
  <si>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</si>
  <si>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</si>
  <si>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</si>
  <si>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</si>
  <si>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</si>
  <si>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</si>
  <si>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</si>
  <si>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</si>
  <si>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</si>
  <si>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</si>
  <si>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</si>
  <si>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</si>
  <si>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</si>
  <si>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</si>
  <si>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</si>
  <si>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</si>
  <si>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</si>
  <si>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</si>
  <si>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</si>
  <si>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</si>
  <si>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</si>
  <si>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</si>
  <si>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</si>
  <si>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</si>
  <si>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</si>
  <si>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</si>
  <si>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</si>
  <si>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</si>
  <si>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</si>
  <si>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</si>
  <si>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</si>
  <si>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</si>
  <si>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</si>
  <si>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</si>
  <si>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</si>
  <si>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</si>
  <si>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</si>
  <si>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</si>
  <si>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</si>
  <si>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</si>
  <si>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</si>
  <si>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</si>
  <si>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</si>
  <si>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</si>
  <si>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</si>
  <si>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</si>
  <si>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</si>
  <si>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</si>
  <si>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</si>
  <si>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</si>
  <si>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</si>
  <si>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</si>
  <si>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</si>
  <si>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</si>
  <si>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</si>
  <si>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</si>
  <si>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</si>
  <si>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</si>
  <si>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</si>
  <si>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</si>
  <si>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</si>
  <si>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</si>
  <si>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</si>
  <si>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</si>
  <si>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</si>
  <si>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</si>
  <si>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</si>
  <si>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</si>
  <si>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</si>
  <si>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</si>
  <si>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</si>
  <si>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</si>
  <si>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</si>
  <si>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</si>
  <si>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</si>
  <si>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</si>
  <si>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</si>
  <si>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</si>
  <si>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</si>
  <si>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</si>
  <si>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</si>
  <si>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</si>
  <si>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</si>
  <si>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</si>
  <si>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</si>
  <si>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</si>
  <si>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</si>
  <si>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</si>
  <si>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</si>
  <si>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</si>
  <si>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</si>
  <si>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</si>
  <si>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</si>
  <si>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</si>
  <si>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</si>
  <si>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</si>
  <si>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</si>
  <si>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</si>
  <si>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</si>
  <si>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</si>
  <si>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</si>
  <si>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</si>
  <si>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</si>
  <si>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</si>
  <si>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</si>
  <si>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</si>
  <si>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</si>
  <si>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</si>
  <si>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</si>
  <si>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</si>
  <si>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</si>
  <si>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</si>
  <si>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</si>
  <si>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</si>
  <si>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</si>
  <si>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</si>
  <si>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</si>
  <si>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</si>
  <si>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</si>
  <si>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</si>
  <si>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</si>
  <si>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</si>
  <si>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</si>
  <si>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</si>
  <si>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</si>
  <si>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</si>
  <si>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</si>
  <si>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</si>
  <si>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</si>
  <si>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</si>
  <si>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</si>
  <si>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</si>
  <si>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</si>
  <si>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</si>
  <si>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</si>
  <si>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</si>
  <si>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</si>
  <si>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</si>
  <si>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</si>
  <si>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</si>
  <si>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</si>
  <si>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</si>
  <si>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</si>
  <si>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</si>
  <si>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</si>
  <si>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</si>
  <si>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</si>
  <si>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</si>
  <si>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</si>
  <si>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</si>
  <si>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</si>
  <si>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</si>
  <si>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</si>
  <si>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</si>
  <si>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</si>
  <si>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</si>
  <si>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</si>
  <si>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</si>
  <si>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</si>
  <si>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</si>
  <si>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</si>
  <si>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</si>
  <si>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</si>
  <si>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</si>
  <si>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</si>
  <si>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</si>
  <si>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</si>
  <si>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</si>
  <si>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</si>
  <si>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</si>
  <si>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</si>
  <si>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</si>
  <si>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</si>
  <si>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</si>
  <si>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</si>
  <si>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</si>
  <si>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</si>
  <si>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</si>
  <si>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</si>
  <si>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</si>
  <si>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</si>
  <si>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</si>
  <si>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</si>
  <si>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</si>
  <si>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</si>
  <si>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</si>
  <si>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</si>
  <si>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</si>
  <si>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</si>
  <si>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</si>
  <si>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</si>
  <si>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</si>
  <si>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</si>
  <si>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</si>
  <si>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</si>
  <si>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</si>
  <si>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</si>
  <si>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</si>
  <si>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</si>
  <si>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</si>
  <si>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</si>
  <si>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</si>
  <si>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</si>
  <si>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</si>
  <si>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</si>
  <si>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</si>
  <si>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</si>
  <si>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</si>
  <si>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</si>
  <si>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</si>
  <si>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</si>
  <si>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</si>
  <si>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</si>
  <si>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</si>
  <si>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</si>
  <si>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</si>
  <si>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</si>
  <si>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</si>
  <si>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</si>
  <si>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</si>
  <si>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</si>
  <si>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</si>
  <si>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</si>
  <si>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</si>
  <si>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</si>
  <si>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</si>
  <si>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</si>
  <si>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</si>
  <si>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</si>
  <si>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</si>
  <si>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</si>
  <si>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</si>
  <si>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</si>
  <si>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</si>
  <si>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</si>
  <si>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</si>
  <si>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</si>
  <si>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</si>
  <si>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</si>
  <si>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</si>
  <si>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</si>
  <si>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</si>
  <si>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</si>
  <si>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</si>
  <si>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</si>
  <si>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</si>
  <si>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</si>
  <si>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</si>
  <si>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</si>
  <si>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</si>
  <si>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</si>
  <si>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</si>
  <si>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</si>
  <si>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</si>
  <si>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</si>
  <si>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</si>
  <si>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</si>
  <si>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</si>
  <si>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</si>
  <si>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</si>
  <si>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</si>
  <si>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</si>
  <si>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</si>
  <si>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</si>
  <si>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</si>
  <si>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</si>
  <si>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</si>
  <si>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</si>
  <si>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</si>
  <si>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</si>
  <si>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</si>
  <si>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</si>
  <si>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</si>
  <si>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</si>
  <si>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</si>
  <si>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</si>
  <si>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</si>
  <si>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</si>
  <si>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</si>
  <si>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</si>
  <si>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</si>
  <si>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</si>
  <si>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</si>
  <si>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</si>
  <si>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</si>
  <si>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</si>
  <si>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</si>
  <si>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</si>
  <si>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</si>
  <si>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</si>
  <si>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</si>
  <si>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</si>
  <si>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</si>
  <si>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</si>
  <si>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</si>
  <si>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</si>
  <si>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</si>
  <si>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</si>
  <si>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</si>
  <si>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</si>
  <si>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</si>
  <si>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</si>
  <si>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</si>
  <si>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</si>
  <si>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</si>
  <si>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</si>
  <si>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</si>
  <si>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</si>
  <si>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</si>
  <si>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</si>
  <si>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</si>
  <si>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</si>
  <si>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</si>
  <si>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</si>
  <si>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</si>
  <si>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</si>
  <si>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</si>
  <si>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</si>
  <si>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</si>
  <si>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</si>
  <si>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</si>
  <si>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</si>
  <si>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</si>
  <si>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</si>
  <si>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</si>
  <si>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</si>
  <si>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</si>
  <si>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</si>
  <si>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</si>
  <si>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</si>
  <si>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</si>
  <si>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</si>
  <si>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</si>
  <si>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</si>
  <si>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</si>
  <si>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</si>
  <si>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</si>
  <si>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</si>
  <si>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</si>
  <si>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</si>
  <si>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</si>
  <si>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</si>
  <si>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</si>
  <si>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</si>
  <si>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</si>
  <si>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</si>
  <si>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</si>
  <si>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</si>
  <si>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</si>
  <si>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</si>
  <si>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</si>
  <si>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</si>
  <si>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</si>
  <si>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</si>
  <si>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</si>
  <si>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</si>
  <si>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</si>
  <si>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</si>
  <si>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</si>
  <si>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</si>
  <si>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</si>
  <si>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</si>
  <si>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</si>
  <si>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</si>
  <si>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</si>
  <si>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</si>
  <si>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</si>
  <si>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</si>
  <si>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</si>
  <si>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</si>
  <si>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</si>
  <si>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</si>
  <si>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</si>
  <si>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</si>
  <si>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</si>
  <si>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</si>
  <si>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</si>
  <si>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</si>
  <si>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</si>
  <si>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</si>
  <si>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</si>
  <si>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</si>
  <si>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</si>
  <si>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</si>
  <si>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</si>
  <si>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</si>
  <si>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</si>
  <si>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</si>
  <si>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</si>
  <si>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</si>
  <si>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</si>
  <si>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</si>
  <si>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</si>
  <si>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</si>
  <si>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</si>
  <si>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</si>
  <si>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</si>
  <si>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</si>
  <si>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</si>
  <si>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</si>
  <si>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</si>
  <si>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</si>
  <si>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</si>
  <si>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</si>
  <si>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</si>
  <si>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</si>
  <si>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</si>
  <si>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</si>
  <si>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</si>
  <si>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</si>
  <si>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</si>
  <si>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</si>
  <si>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</si>
  <si>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</si>
  <si>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</si>
  <si>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</si>
  <si>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</si>
  <si>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</si>
  <si>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</si>
  <si>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</si>
  <si>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</si>
  <si>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</si>
  <si>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</si>
  <si>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</si>
  <si>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</si>
  <si>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</si>
  <si>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</si>
  <si>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</si>
  <si>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</si>
  <si>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</si>
  <si>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</si>
  <si>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</si>
  <si>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</si>
  <si>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</si>
  <si>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</si>
  <si>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</si>
  <si>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</si>
  <si>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</si>
  <si>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</si>
  <si>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</si>
  <si>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</si>
  <si>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</si>
  <si>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</si>
  <si>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</si>
  <si>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</si>
  <si>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</si>
  <si>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</si>
  <si>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</si>
  <si>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</si>
  <si>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</si>
  <si>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</si>
  <si>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</si>
  <si>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</si>
  <si>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</si>
  <si>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</si>
  <si>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</si>
  <si>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</si>
  <si>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</si>
  <si>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</si>
  <si>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</si>
  <si>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</si>
  <si>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</si>
  <si>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</si>
  <si>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</si>
  <si>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</si>
  <si>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</si>
  <si>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</si>
  <si>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</si>
  <si>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</si>
  <si>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</si>
  <si>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</si>
  <si>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</si>
  <si>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</si>
  <si>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</si>
  <si>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</si>
  <si>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</si>
  <si>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</si>
  <si>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</si>
  <si>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</si>
  <si>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</si>
  <si>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</si>
  <si>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</si>
  <si>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</si>
  <si>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</si>
  <si>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</si>
  <si>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</si>
  <si>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</si>
  <si>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</si>
  <si>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</si>
  <si>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</si>
  <si>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</si>
  <si>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</si>
  <si>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</si>
  <si>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</si>
  <si>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</si>
  <si>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</si>
  <si>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</si>
  <si>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</si>
  <si>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</si>
  <si>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</si>
  <si>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</si>
  <si>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</si>
  <si>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</si>
  <si>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</si>
  <si>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</si>
  <si>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</si>
  <si>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</si>
  <si>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</si>
  <si>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</si>
  <si>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</si>
  <si>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</si>
  <si>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</si>
  <si>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</si>
  <si>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</si>
  <si>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</si>
  <si>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</si>
  <si>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</si>
  <si>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</si>
  <si>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</si>
  <si>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</si>
  <si>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</si>
  <si>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</si>
  <si>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</si>
  <si>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</si>
  <si>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</si>
  <si>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</si>
  <si>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</si>
  <si>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</si>
  <si>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</si>
  <si>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</si>
  <si>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</si>
  <si>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</si>
  <si>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</si>
  <si>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</si>
  <si>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</si>
  <si>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</si>
  <si>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</si>
  <si>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</si>
  <si>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</si>
  <si>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</si>
  <si>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1a</t>
  </si>
  <si>
    <t>Прилог 1б</t>
  </si>
  <si>
    <t>Прилог 3а</t>
  </si>
  <si>
    <t>Прилог 3б</t>
  </si>
  <si>
    <t xml:space="preserve"> </t>
  </si>
  <si>
    <t>Запослени</t>
  </si>
  <si>
    <t>Надзорни одбор/Скупштина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</si>
  <si>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</si>
  <si>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</si>
  <si>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</si>
  <si>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</si>
  <si>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</si>
  <si>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</si>
  <si>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</si>
  <si>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</si>
  <si>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</si>
  <si>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</si>
  <si>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</si>
  <si>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</si>
  <si>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</si>
  <si>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</si>
  <si>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</si>
  <si>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</si>
  <si>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</si>
  <si>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</si>
  <si>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</si>
  <si>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</si>
  <si>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</si>
  <si>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</si>
  <si>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</si>
  <si>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</si>
  <si>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</si>
  <si>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</si>
  <si>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</si>
  <si>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</si>
  <si>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</si>
  <si>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</si>
  <si>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</si>
  <si>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</si>
  <si>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</si>
  <si>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</si>
  <si>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на дан 31.12.2020.</t>
  </si>
  <si>
    <t>Број запослених 31.12.2020.</t>
  </si>
  <si>
    <t>Стање на дан 31.12.2020. године</t>
  </si>
  <si>
    <t>Број прималаца отпремнине</t>
  </si>
  <si>
    <t>29</t>
  </si>
  <si>
    <t>Стање кредитне задужености у оригиналној валути
на дан 31.12.2020. године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</si>
  <si>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</si>
  <si>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</si>
  <si>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</si>
  <si>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</si>
  <si>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</si>
  <si>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</si>
  <si>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</si>
  <si>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</si>
  <si>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</si>
  <si>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</si>
  <si>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</si>
  <si>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</si>
  <si>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</si>
  <si>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</si>
  <si>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</si>
  <si>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</si>
  <si>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</si>
  <si>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</si>
  <si>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</si>
  <si>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</si>
  <si>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</si>
  <si>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</si>
  <si>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</si>
  <si>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</si>
  <si>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</si>
  <si>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План
01.01-31.12.2020.</t>
  </si>
  <si>
    <t>Реализација (процена)
01.01-31.12.2020.</t>
  </si>
  <si>
    <t>План 2021. година</t>
  </si>
  <si>
    <t>План 31.03.2021.</t>
  </si>
  <si>
    <t>План 30.06.2021.</t>
  </si>
  <si>
    <t>План 30.09.2021.</t>
  </si>
  <si>
    <t>План 31.12.2021.</t>
  </si>
  <si>
    <t>План
01.01-31.03.2021.</t>
  </si>
  <si>
    <t>План
01.01-30.06.2021.</t>
  </si>
  <si>
    <t>План
01.01-30.09.2021.</t>
  </si>
  <si>
    <t>План 
01.01-31.12.2021.</t>
  </si>
  <si>
    <t>у периоду од 01.01. до 31.12.2021. године</t>
  </si>
  <si>
    <t>План 
01.01-31.03.2021.</t>
  </si>
  <si>
    <t>План 
01.01-30.09.2021.</t>
  </si>
  <si>
    <t xml:space="preserve"> 01.01-31.12.2020. године</t>
  </si>
  <si>
    <t>План за период 01.01-31.12.2021. године</t>
  </si>
  <si>
    <t xml:space="preserve">План 
01.01-31.12.2020. </t>
  </si>
  <si>
    <t xml:space="preserve">Реализација (процена) 
01.01-31.12.2020. </t>
  </si>
  <si>
    <t>Број запослених по секторима / организационим јединицама на дан 31.12.2020. године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</si>
  <si>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</si>
  <si>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</si>
  <si>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</si>
  <si>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</si>
  <si>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</si>
  <si>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</si>
  <si>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</si>
  <si>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</si>
  <si>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</si>
  <si>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</si>
  <si>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30.09.2021. године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</si>
  <si>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</si>
  <si>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</si>
  <si>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</si>
  <si>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>Исплаћена маса за зараде, број запослених и просечна зарада по месецима за 2020. годину*- Бруто 1</t>
  </si>
  <si>
    <t>** старозапослени у 2020. години су они запослени који су били у радном односу у децембру 2019. године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</si>
  <si>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</si>
  <si>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</si>
  <si>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</si>
  <si>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Исплаћена у 2020. години</t>
  </si>
  <si>
    <t>Планирана у 2021. години</t>
  </si>
  <si>
    <t>Надзорни одбор / Скупштина - реализација 2020. година</t>
  </si>
  <si>
    <t>Надзорни одбор / Скупштина - план 2021. година</t>
  </si>
  <si>
    <t>Комисија за ревизију - реализација 2020. година</t>
  </si>
  <si>
    <t>Комисија за ревизију - план 2021. година</t>
  </si>
  <si>
    <t>Стање кредитне задужености у динарима
на дан 31.12.2020.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</si>
  <si>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</si>
  <si>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</si>
  <si>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</si>
  <si>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Прилог 9a</t>
  </si>
  <si>
    <t>План на дан 31.12.2020.</t>
  </si>
  <si>
    <t>Реализација (процена) на дан 31.12.2020.</t>
  </si>
  <si>
    <t>Исплата по месецима  2020.</t>
  </si>
  <si>
    <t>План по месецима  2021.</t>
  </si>
  <si>
    <t xml:space="preserve">** позиције од 5 до 29 које се исказују у новчаним јединицама приказати у бруто износу </t>
  </si>
  <si>
    <t>Отпремнина за одлазак у пензију и технолошки вишак</t>
  </si>
  <si>
    <t>Повећан обим посла/почетак рада новог постројења/</t>
  </si>
  <si>
    <t>10.11.2017.</t>
  </si>
  <si>
    <t>12 месеци</t>
  </si>
  <si>
    <t>10.10.2022.</t>
  </si>
  <si>
    <t>13.02.2024.</t>
  </si>
  <si>
    <t>13.03.2019.</t>
  </si>
  <si>
    <t>Напомена: У последњој колони код % одступања реализације у односу на реализацију претходне године, пореде се план за 2020. годину и реализација из 2019. године.</t>
  </si>
  <si>
    <t>Приказ планираних и реализованих индикатора пословања/пречишћен текст I измена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</si>
  <si>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</si>
  <si>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</si>
  <si>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</si>
  <si>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</si>
  <si>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</si>
  <si>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t>2021. година</t>
  </si>
  <si>
    <t>2019. година реализација</t>
  </si>
  <si>
    <t>2020. година реализација (процена)</t>
  </si>
  <si>
    <t>Стање на дан 31.12.2020.</t>
  </si>
  <si>
    <t>План на дан 31.12.2021.</t>
  </si>
  <si>
    <t xml:space="preserve"> 2019. година</t>
  </si>
  <si>
    <t>BANKA INTESA</t>
  </si>
  <si>
    <t>Oпшта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</si>
  <si>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</si>
  <si>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</si>
  <si>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</si>
  <si>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</si>
  <si>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</si>
  <si>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</si>
  <si>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Рачунске машине</t>
  </si>
  <si>
    <t>Извођење радова на објекту зграде у Чајетини</t>
  </si>
  <si>
    <t>Опрема за сателитско праћење возила</t>
  </si>
  <si>
    <t xml:space="preserve">Опрема за филтрацију </t>
  </si>
  <si>
    <t>Опрема за мерење нивоа и управљање пумпама РЧВ Мешћема</t>
  </si>
  <si>
    <t>Мерачи протока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</si>
  <si>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</si>
  <si>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</si>
  <si>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Опрема за хлорисање са уградњом</t>
  </si>
  <si>
    <t>Опрема за далјинску контролу у резервоару Глиза</t>
  </si>
  <si>
    <t>Ланци за радне машине</t>
  </si>
  <si>
    <t>ПХ метар за лабораторију</t>
  </si>
  <si>
    <t>Средства буџета (по контима)</t>
  </si>
  <si>
    <t>Камион са дизалицом</t>
  </si>
  <si>
    <t>Опрема за евиденцију радног времена зап.</t>
  </si>
  <si>
    <t xml:space="preserve">План 2022 година                 </t>
  </si>
  <si>
    <t xml:space="preserve">План 2023. година                 </t>
  </si>
  <si>
    <t xml:space="preserve">ПЛАН ИНВЕСТИЦИЈА </t>
  </si>
  <si>
    <t>Рачунарска опрема</t>
  </si>
  <si>
    <t>Реализовано закључно са 31.12.2020. године</t>
  </si>
  <si>
    <t xml:space="preserve">Остала опрема </t>
  </si>
  <si>
    <t>Муљне пумпе</t>
  </si>
  <si>
    <t>Половна возила 3 ком.</t>
  </si>
  <si>
    <t xml:space="preserve">Приколица за камион </t>
  </si>
  <si>
    <t>Уговор у 2020. испорука у 2021</t>
  </si>
  <si>
    <t>Млазнице за вому</t>
  </si>
  <si>
    <t>Камион путарац</t>
  </si>
  <si>
    <t>уговор у 2020. испорука у 2021.</t>
  </si>
  <si>
    <t>Камион цистерна</t>
  </si>
  <si>
    <t>Уговор у 2020. испорука у 2021.</t>
  </si>
  <si>
    <r>
      <t>Пластични резервоари 1000 л 10 ком</t>
    </r>
    <r>
      <rPr>
        <b/>
        <sz val="12"/>
        <color indexed="8"/>
        <rFont val="Times New Roman"/>
        <family val="1"/>
      </rPr>
      <t>.</t>
    </r>
  </si>
  <si>
    <t xml:space="preserve">Детектор подземних инсталација са обуком руковаоца </t>
  </si>
  <si>
    <t>Ормар за опасне материје</t>
  </si>
  <si>
    <t>Лабораторијски фрижидер</t>
  </si>
  <si>
    <t>Грејна плоча</t>
  </si>
  <si>
    <t>Опрема за дохлорисање Вршчић</t>
  </si>
  <si>
    <t>Мобилни телефони</t>
  </si>
  <si>
    <t>Реализација (процена)                               у 2020. години *</t>
  </si>
  <si>
    <t>План за                   01.01.-31.03.2021.</t>
  </si>
  <si>
    <t>План за                   01.01.-30.06.2021.</t>
  </si>
  <si>
    <t>План за                   01.01.-30.09.2021.</t>
  </si>
  <si>
    <t>План за                   01.01.-31.12.2021.</t>
  </si>
  <si>
    <t>ПРИЛОГ 13</t>
  </si>
  <si>
    <t xml:space="preserve">ПЛАНИРАНА ФИНАНСИЈСКА СРЕДСТВА ЗА НАБАВКУ ДОБАРА, РАДОВА И УСЛУГА  У 2021.ГОДИНИ </t>
  </si>
  <si>
    <t>БОБ КАТ</t>
  </si>
  <si>
    <t>Половно доставно возило</t>
  </si>
  <si>
    <t>Приколица за путнички ауто</t>
  </si>
  <si>
    <t>Вибро жаба</t>
  </si>
  <si>
    <t>Процесна опрема /пов.за 300 хиљада 15.4.2021/</t>
  </si>
  <si>
    <t>Опрема за ППЗ/пов.за 50 хиљада 15.4.2021/</t>
  </si>
  <si>
    <t>Намештај канцеларијски/пов. За 250 хиљада 15.4.2021./</t>
  </si>
  <si>
    <t>Хидростатички нивометар/пов.за 200 хиљада 15.4.2021./</t>
  </si>
  <si>
    <t>Грађевиснка оплата/пов.за 600 хиљада 15.4.2021/</t>
  </si>
  <si>
    <t>Доградња рачуноводственог софтвера/пов. За 100 хиљада 15.4.2021./</t>
  </si>
  <si>
    <t>БИЛАНС УСПЕХА за период 01.01 - 31.12.2021. године/пречишћен текст III измена/</t>
  </si>
  <si>
    <t>ИЗВЕШТАЈ О ТОКОВИМА ГОТОВИНЕ /пречишћен текст III измена/</t>
  </si>
  <si>
    <t>БИЛАНС СТАЊА  на дан 31.12.2021. године/ пречишћен текст III измена/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</si>
</sst>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dd/mm/yyyy/"/>
    <numFmt numFmtId="201" formatCode="###########"/>
    <numFmt numFmtId="202" formatCode="[$-81A]d\.\ mmmm\ yyyy"/>
    <numFmt numFmtId="203" formatCode="#"/>
    <numFmt numFmtId="204" formatCode="[$-281A]d\.\ mmmm\ yyyy"/>
    <numFmt numFmtId="205" formatCode="[$-409]dddd\,\ mmmm\ dd\,\ yyyy"/>
    <numFmt numFmtId="206" formatCode="[$-409]h:mm:ss\ AM/PM"/>
    <numFmt numFmtId="207" formatCode="\+0%;\-0%;0%;"/>
    <numFmt numFmtId="208" formatCode="#,##0.0"/>
  </numFmts>
  <fonts count="9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1499900072813034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0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5" fillId="0" borderId="0" xfId="61">
      <alignment/>
      <protection/>
    </xf>
    <xf numFmtId="0" fontId="8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84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17" fillId="32" borderId="3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3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5" fillId="32" borderId="38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5" fillId="0" borderId="0" xfId="0" applyFont="1" applyAlignment="1">
      <alignment/>
    </xf>
    <xf numFmtId="0" fontId="2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30" xfId="60" applyNumberFormat="1" applyFont="1" applyBorder="1" applyAlignment="1">
      <alignment horizontal="center" vertical="center"/>
      <protection/>
    </xf>
    <xf numFmtId="49" fontId="1" fillId="0" borderId="30" xfId="60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6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41" xfId="0" applyFont="1" applyFill="1" applyBorder="1" applyAlignment="1">
      <alignment vertical="center" wrapText="1"/>
    </xf>
    <xf numFmtId="0" fontId="1" fillId="32" borderId="42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86" fillId="0" borderId="30" xfId="0" applyFont="1" applyBorder="1" applyAlignment="1">
      <alignment vertical="center" wrapText="1"/>
    </xf>
    <xf numFmtId="0" fontId="87" fillId="0" borderId="30" xfId="0" applyFont="1" applyBorder="1" applyAlignment="1">
      <alignment vertical="center" wrapText="1"/>
    </xf>
    <xf numFmtId="0" fontId="86" fillId="0" borderId="31" xfId="0" applyFont="1" applyBorder="1" applyAlignment="1">
      <alignment vertical="center" wrapText="1"/>
    </xf>
    <xf numFmtId="0" fontId="86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87" fillId="0" borderId="43" xfId="0" applyFont="1" applyBorder="1" applyAlignment="1">
      <alignment horizontal="center" vertical="center" wrapText="1"/>
    </xf>
    <xf numFmtId="0" fontId="87" fillId="0" borderId="44" xfId="0" applyFont="1" applyBorder="1" applyAlignment="1">
      <alignment horizontal="center" vertical="center" wrapText="1"/>
    </xf>
    <xf numFmtId="0" fontId="87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4" borderId="3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wrapText="1"/>
    </xf>
    <xf numFmtId="0" fontId="14" fillId="34" borderId="4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0" fontId="2" fillId="0" borderId="0" xfId="0" applyNumberFormat="1" applyFont="1" applyBorder="1" applyAlignment="1">
      <alignment horizontal="center" vertical="center" wrapText="1"/>
    </xf>
    <xf numFmtId="20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33" fillId="0" borderId="47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4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49" xfId="0" applyFont="1" applyBorder="1" applyAlignment="1">
      <alignment/>
    </xf>
    <xf numFmtId="49" fontId="1" fillId="0" borderId="31" xfId="60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86" fillId="0" borderId="20" xfId="0" applyFont="1" applyBorder="1" applyAlignment="1">
      <alignment vertical="center" wrapText="1"/>
    </xf>
    <xf numFmtId="0" fontId="87" fillId="0" borderId="51" xfId="0" applyFont="1" applyBorder="1" applyAlignment="1">
      <alignment horizontal="center" vertical="center" wrapText="1"/>
    </xf>
    <xf numFmtId="0" fontId="87" fillId="0" borderId="20" xfId="0" applyFont="1" applyBorder="1" applyAlignment="1">
      <alignment vertical="center" wrapText="1"/>
    </xf>
    <xf numFmtId="0" fontId="86" fillId="0" borderId="22" xfId="0" applyFont="1" applyBorder="1" applyAlignment="1">
      <alignment vertical="center" wrapText="1"/>
    </xf>
    <xf numFmtId="0" fontId="87" fillId="0" borderId="5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200" fontId="2" fillId="0" borderId="29" xfId="0" applyNumberFormat="1" applyFont="1" applyBorder="1" applyAlignment="1">
      <alignment horizontal="center" vertical="center" wrapText="1"/>
    </xf>
    <xf numFmtId="200" fontId="2" fillId="0" borderId="29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0" borderId="49" xfId="0" applyFont="1" applyBorder="1" applyAlignment="1">
      <alignment vertical="center"/>
    </xf>
    <xf numFmtId="0" fontId="2" fillId="34" borderId="37" xfId="0" applyFont="1" applyFill="1" applyBorder="1" applyAlignment="1">
      <alignment horizontal="center" vertical="center" wrapText="1"/>
    </xf>
    <xf numFmtId="49" fontId="1" fillId="33" borderId="30" xfId="60" applyNumberFormat="1" applyFont="1" applyFill="1" applyBorder="1" applyAlignment="1">
      <alignment horizontal="center" vertical="center"/>
      <protection/>
    </xf>
    <xf numFmtId="0" fontId="1" fillId="33" borderId="37" xfId="60" applyFont="1" applyFill="1" applyBorder="1" applyAlignment="1">
      <alignment horizontal="left" vertical="center" wrapText="1"/>
      <protection/>
    </xf>
    <xf numFmtId="49" fontId="1" fillId="33" borderId="37" xfId="60" applyNumberFormat="1" applyFont="1" applyFill="1" applyBorder="1" applyAlignment="1">
      <alignment horizontal="center" vertical="center" wrapText="1"/>
      <protection/>
    </xf>
    <xf numFmtId="0" fontId="1" fillId="33" borderId="37" xfId="60" applyFont="1" applyFill="1" applyBorder="1" applyAlignment="1">
      <alignment vertical="center"/>
      <protection/>
    </xf>
    <xf numFmtId="0" fontId="1" fillId="33" borderId="37" xfId="60" applyFont="1" applyFill="1" applyBorder="1" applyAlignment="1">
      <alignment vertical="center" wrapText="1"/>
      <protection/>
    </xf>
    <xf numFmtId="0" fontId="1" fillId="33" borderId="37" xfId="60" applyFont="1" applyFill="1" applyBorder="1" applyAlignment="1">
      <alignment horizontal="left" vertical="center"/>
      <protection/>
    </xf>
    <xf numFmtId="0" fontId="1" fillId="33" borderId="34" xfId="60" applyFont="1" applyFill="1" applyBorder="1" applyAlignment="1">
      <alignment horizontal="left" vertical="center" wrapText="1"/>
      <protection/>
    </xf>
    <xf numFmtId="49" fontId="1" fillId="33" borderId="15" xfId="60" applyNumberFormat="1" applyFont="1" applyFill="1" applyBorder="1" applyAlignment="1">
      <alignment horizontal="center" vertical="center"/>
      <protection/>
    </xf>
    <xf numFmtId="0" fontId="1" fillId="33" borderId="13" xfId="60" applyFont="1" applyFill="1" applyBorder="1" applyAlignment="1">
      <alignment horizontal="left" vertical="center" wrapText="1"/>
      <protection/>
    </xf>
    <xf numFmtId="0" fontId="0" fillId="0" borderId="49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3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1" fillId="0" borderId="10" xfId="60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53" xfId="0" applyFont="1" applyFill="1" applyBorder="1" applyAlignment="1">
      <alignment horizontal="center" vertical="center"/>
    </xf>
    <xf numFmtId="0" fontId="25" fillId="32" borderId="54" xfId="0" applyFont="1" applyFill="1" applyBorder="1" applyAlignment="1">
      <alignment horizontal="center" vertical="center"/>
    </xf>
    <xf numFmtId="0" fontId="27" fillId="32" borderId="54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25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7" fillId="32" borderId="57" xfId="0" applyFont="1" applyFill="1" applyBorder="1" applyAlignment="1">
      <alignment horizontal="center" vertical="center"/>
    </xf>
    <xf numFmtId="0" fontId="27" fillId="32" borderId="58" xfId="0" applyFont="1" applyFill="1" applyBorder="1" applyAlignment="1">
      <alignment horizontal="center" vertical="center"/>
    </xf>
    <xf numFmtId="0" fontId="15" fillId="0" borderId="45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4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4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7" xfId="60" applyNumberFormat="1" applyFont="1" applyFill="1" applyBorder="1" applyAlignment="1">
      <alignment horizontal="center" vertical="center"/>
      <protection/>
    </xf>
    <xf numFmtId="3" fontId="88" fillId="0" borderId="15" xfId="61" applyNumberFormat="1" applyFont="1" applyBorder="1" applyAlignment="1">
      <alignment horizontal="center" vertical="center"/>
      <protection/>
    </xf>
    <xf numFmtId="3" fontId="88" fillId="0" borderId="30" xfId="61" applyNumberFormat="1" applyFont="1" applyBorder="1" applyAlignment="1">
      <alignment horizontal="center" vertical="center"/>
      <protection/>
    </xf>
    <xf numFmtId="3" fontId="88" fillId="0" borderId="31" xfId="61" applyNumberFormat="1" applyFont="1" applyBorder="1" applyAlignment="1">
      <alignment horizontal="center" vertical="center"/>
      <protection/>
    </xf>
    <xf numFmtId="3" fontId="88" fillId="0" borderId="12" xfId="61" applyNumberFormat="1" applyFont="1" applyBorder="1" applyAlignment="1">
      <alignment horizontal="center" vertical="center"/>
      <protection/>
    </xf>
    <xf numFmtId="3" fontId="88" fillId="0" borderId="10" xfId="61" applyNumberFormat="1" applyFont="1" applyBorder="1" applyAlignment="1">
      <alignment horizontal="center" vertical="center"/>
      <protection/>
    </xf>
    <xf numFmtId="3" fontId="88" fillId="0" borderId="11" xfId="61" applyNumberFormat="1" applyFont="1" applyBorder="1" applyAlignment="1">
      <alignment horizontal="center" vertical="center"/>
      <protection/>
    </xf>
    <xf numFmtId="3" fontId="88" fillId="32" borderId="28" xfId="61" applyNumberFormat="1" applyFont="1" applyFill="1" applyBorder="1" applyAlignment="1">
      <alignment horizontal="center" vertical="center"/>
      <protection/>
    </xf>
    <xf numFmtId="3" fontId="1" fillId="0" borderId="21" xfId="60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1" fillId="0" borderId="43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3" fontId="17" fillId="33" borderId="3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37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42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37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6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45" xfId="0" applyNumberFormat="1" applyFont="1" applyFill="1" applyBorder="1" applyAlignment="1" applyProtection="1">
      <alignment horizontal="center" vertical="center"/>
      <protection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89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9" xfId="60" applyNumberFormat="1" applyFont="1" applyFill="1" applyBorder="1" applyAlignment="1">
      <alignment horizontal="center" vertical="center"/>
      <protection/>
    </xf>
    <xf numFmtId="3" fontId="1" fillId="0" borderId="12" xfId="60" applyNumberFormat="1" applyFont="1" applyFill="1" applyBorder="1" applyAlignment="1">
      <alignment horizontal="center" vertical="center"/>
      <protection/>
    </xf>
    <xf numFmtId="3" fontId="1" fillId="0" borderId="13" xfId="60" applyNumberFormat="1" applyFont="1" applyFill="1" applyBorder="1" applyAlignment="1">
      <alignment horizontal="center" vertical="center"/>
      <protection/>
    </xf>
    <xf numFmtId="3" fontId="1" fillId="0" borderId="23" xfId="60" applyNumberFormat="1" applyFont="1" applyFill="1" applyBorder="1" applyAlignment="1">
      <alignment horizontal="center" vertical="center"/>
      <protection/>
    </xf>
    <xf numFmtId="3" fontId="1" fillId="0" borderId="11" xfId="60" applyNumberFormat="1" applyFont="1" applyFill="1" applyBorder="1" applyAlignment="1">
      <alignment horizontal="center" vertical="center"/>
      <protection/>
    </xf>
    <xf numFmtId="3" fontId="1" fillId="0" borderId="34" xfId="60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" fillId="32" borderId="61" xfId="0" applyNumberFormat="1" applyFont="1" applyFill="1" applyBorder="1" applyAlignment="1">
      <alignment horizontal="center" vertical="center"/>
    </xf>
    <xf numFmtId="3" fontId="1" fillId="32" borderId="42" xfId="0" applyNumberFormat="1" applyFont="1" applyFill="1" applyBorder="1" applyAlignment="1">
      <alignment horizontal="center" vertical="center"/>
    </xf>
    <xf numFmtId="4" fontId="1" fillId="32" borderId="23" xfId="0" applyNumberFormat="1" applyFont="1" applyFill="1" applyBorder="1" applyAlignment="1">
      <alignment horizontal="center" vertical="center"/>
    </xf>
    <xf numFmtId="4" fontId="1" fillId="32" borderId="34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32" borderId="28" xfId="0" applyNumberFormat="1" applyFont="1" applyFill="1" applyBorder="1" applyAlignment="1">
      <alignment horizontal="center" vertical="center"/>
    </xf>
    <xf numFmtId="3" fontId="1" fillId="0" borderId="37" xfId="60" applyNumberFormat="1" applyFont="1" applyBorder="1" applyAlignment="1">
      <alignment horizontal="center" vertical="center"/>
      <protection/>
    </xf>
    <xf numFmtId="3" fontId="1" fillId="0" borderId="37" xfId="60" applyNumberFormat="1" applyFont="1" applyBorder="1" applyAlignment="1">
      <alignment horizontal="center" vertical="center" wrapText="1"/>
      <protection/>
    </xf>
    <xf numFmtId="3" fontId="85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6" fillId="36" borderId="72" xfId="0" applyFont="1" applyFill="1" applyBorder="1" applyAlignment="1">
      <alignment horizontal="center" wrapText="1"/>
    </xf>
    <xf numFmtId="0" fontId="86" fillId="36" borderId="73" xfId="0" applyFont="1" applyFill="1" applyBorder="1" applyAlignment="1">
      <alignment horizontal="center" wrapText="1"/>
    </xf>
    <xf numFmtId="0" fontId="86" fillId="36" borderId="74" xfId="0" applyFont="1" applyFill="1" applyBorder="1" applyAlignment="1">
      <alignment/>
    </xf>
    <xf numFmtId="0" fontId="86" fillId="36" borderId="68" xfId="0" applyFont="1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83" fillId="0" borderId="0" xfId="0" applyFont="1" applyAlignment="1">
      <alignment horizontal="right"/>
    </xf>
    <xf numFmtId="0" fontId="2" fillId="32" borderId="33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90" fillId="0" borderId="19" xfId="0" applyNumberFormat="1" applyFont="1" applyBorder="1" applyAlignment="1">
      <alignment horizontal="center" vertical="center"/>
    </xf>
    <xf numFmtId="3" fontId="90" fillId="0" borderId="12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62" xfId="0" applyNumberFormat="1" applyFont="1" applyBorder="1" applyAlignment="1">
      <alignment horizontal="center" vertical="center"/>
    </xf>
    <xf numFmtId="3" fontId="90" fillId="0" borderId="35" xfId="0" applyNumberFormat="1" applyFont="1" applyBorder="1" applyAlignment="1">
      <alignment horizontal="center" vertical="center"/>
    </xf>
    <xf numFmtId="3" fontId="90" fillId="0" borderId="21" xfId="0" applyNumberFormat="1" applyFont="1" applyBorder="1" applyAlignment="1">
      <alignment horizontal="center" vertical="center"/>
    </xf>
    <xf numFmtId="3" fontId="90" fillId="0" borderId="23" xfId="0" applyNumberFormat="1" applyFont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/>
    </xf>
    <xf numFmtId="3" fontId="90" fillId="0" borderId="11" xfId="0" applyNumberFormat="1" applyFont="1" applyBorder="1" applyAlignment="1">
      <alignment horizontal="center" vertical="center"/>
    </xf>
    <xf numFmtId="3" fontId="91" fillId="0" borderId="25" xfId="0" applyNumberFormat="1" applyFont="1" applyBorder="1" applyAlignment="1">
      <alignment horizontal="center" vertical="center"/>
    </xf>
    <xf numFmtId="3" fontId="90" fillId="0" borderId="30" xfId="0" applyNumberFormat="1" applyFont="1" applyBorder="1" applyAlignment="1">
      <alignment horizontal="center" vertical="center"/>
    </xf>
    <xf numFmtId="3" fontId="90" fillId="0" borderId="31" xfId="0" applyNumberFormat="1" applyFont="1" applyBorder="1" applyAlignment="1">
      <alignment horizontal="center" vertical="center"/>
    </xf>
    <xf numFmtId="3" fontId="91" fillId="0" borderId="32" xfId="0" applyNumberFormat="1" applyFont="1" applyBorder="1" applyAlignment="1">
      <alignment horizontal="center" vertical="center"/>
    </xf>
    <xf numFmtId="3" fontId="91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32" borderId="65" xfId="0" applyFont="1" applyFill="1" applyBorder="1" applyAlignment="1">
      <alignment/>
    </xf>
    <xf numFmtId="0" fontId="1" fillId="32" borderId="59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59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right" vertical="center"/>
      <protection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3" fontId="15" fillId="0" borderId="55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/>
      <protection/>
    </xf>
    <xf numFmtId="3" fontId="84" fillId="36" borderId="75" xfId="0" applyNumberFormat="1" applyFont="1" applyFill="1" applyBorder="1" applyAlignment="1">
      <alignment horizontal="center"/>
    </xf>
    <xf numFmtId="3" fontId="84" fillId="36" borderId="24" xfId="0" applyNumberFormat="1" applyFont="1" applyFill="1" applyBorder="1" applyAlignment="1">
      <alignment horizontal="center"/>
    </xf>
    <xf numFmtId="3" fontId="84" fillId="36" borderId="25" xfId="0" applyNumberFormat="1" applyFont="1" applyFill="1" applyBorder="1" applyAlignment="1">
      <alignment horizontal="center"/>
    </xf>
    <xf numFmtId="3" fontId="84" fillId="36" borderId="59" xfId="0" applyNumberFormat="1" applyFont="1" applyFill="1" applyBorder="1" applyAlignment="1">
      <alignment horizontal="center"/>
    </xf>
    <xf numFmtId="0" fontId="84" fillId="34" borderId="32" xfId="0" applyFont="1" applyFill="1" applyBorder="1" applyAlignment="1">
      <alignment horizontal="center"/>
    </xf>
    <xf numFmtId="0" fontId="2" fillId="32" borderId="33" xfId="60" applyFont="1" applyFill="1" applyBorder="1" applyAlignment="1">
      <alignment horizontal="center" vertical="top" wrapText="1"/>
      <protection/>
    </xf>
    <xf numFmtId="0" fontId="2" fillId="32" borderId="69" xfId="60" applyFont="1" applyFill="1" applyBorder="1" applyAlignment="1">
      <alignment horizontal="center" wrapText="1"/>
      <protection/>
    </xf>
    <xf numFmtId="0" fontId="2" fillId="0" borderId="7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32" borderId="77" xfId="60" applyFont="1" applyFill="1" applyBorder="1" applyAlignment="1">
      <alignment horizontal="center" wrapText="1"/>
      <protection/>
    </xf>
    <xf numFmtId="0" fontId="2" fillId="32" borderId="78" xfId="60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21" xfId="60" applyNumberFormat="1" applyFont="1" applyBorder="1" applyAlignment="1">
      <alignment horizontal="center" vertical="center"/>
      <protection/>
    </xf>
    <xf numFmtId="0" fontId="2" fillId="32" borderId="28" xfId="60" applyFont="1" applyFill="1" applyBorder="1" applyAlignment="1">
      <alignment horizontal="center" vertical="center" wrapText="1"/>
      <protection/>
    </xf>
    <xf numFmtId="0" fontId="2" fillId="32" borderId="27" xfId="60" applyFont="1" applyFill="1" applyBorder="1" applyAlignment="1">
      <alignment horizontal="center" vertical="center" wrapText="1"/>
      <protection/>
    </xf>
    <xf numFmtId="3" fontId="2" fillId="32" borderId="62" xfId="60" applyNumberFormat="1" applyFont="1" applyFill="1" applyBorder="1" applyAlignment="1">
      <alignment horizontal="center" vertical="center"/>
      <protection/>
    </xf>
    <xf numFmtId="0" fontId="1" fillId="0" borderId="11" xfId="60" applyFont="1" applyBorder="1" applyAlignment="1">
      <alignment horizontal="left" vertical="center"/>
      <protection/>
    </xf>
    <xf numFmtId="3" fontId="1" fillId="0" borderId="34" xfId="60" applyNumberFormat="1" applyFont="1" applyBorder="1" applyAlignment="1">
      <alignment horizontal="center" vertical="center"/>
      <protection/>
    </xf>
    <xf numFmtId="49" fontId="1" fillId="0" borderId="23" xfId="60" applyNumberFormat="1" applyFont="1" applyBorder="1" applyAlignment="1">
      <alignment horizontal="center" vertical="center"/>
      <protection/>
    </xf>
    <xf numFmtId="0" fontId="2" fillId="32" borderId="25" xfId="60" applyFont="1" applyFill="1" applyBorder="1" applyAlignment="1">
      <alignment horizontal="center" vertical="center" wrapText="1"/>
      <protection/>
    </xf>
    <xf numFmtId="0" fontId="2" fillId="32" borderId="70" xfId="60" applyFont="1" applyFill="1" applyBorder="1" applyAlignment="1">
      <alignment horizontal="center" vertical="center" wrapText="1"/>
      <protection/>
    </xf>
    <xf numFmtId="0" fontId="1" fillId="37" borderId="75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3" fontId="2" fillId="32" borderId="36" xfId="60" applyNumberFormat="1" applyFont="1" applyFill="1" applyBorder="1" applyAlignment="1">
      <alignment horizontal="center" vertical="center"/>
      <protection/>
    </xf>
    <xf numFmtId="0" fontId="1" fillId="37" borderId="83" xfId="0" applyFont="1" applyFill="1" applyBorder="1" applyAlignment="1">
      <alignment/>
    </xf>
    <xf numFmtId="0" fontId="1" fillId="37" borderId="59" xfId="0" applyFont="1" applyFill="1" applyBorder="1" applyAlignment="1">
      <alignment/>
    </xf>
    <xf numFmtId="3" fontId="1" fillId="0" borderId="44" xfId="60" applyNumberFormat="1" applyFont="1" applyBorder="1" applyAlignment="1">
      <alignment horizontal="center" vertical="center"/>
      <protection/>
    </xf>
    <xf numFmtId="3" fontId="1" fillId="0" borderId="44" xfId="60" applyNumberFormat="1" applyFont="1" applyBorder="1" applyAlignment="1">
      <alignment horizontal="center" vertical="center" wrapText="1"/>
      <protection/>
    </xf>
    <xf numFmtId="3" fontId="1" fillId="0" borderId="45" xfId="60" applyNumberFormat="1" applyFont="1" applyBorder="1" applyAlignment="1">
      <alignment horizontal="center" vertical="center"/>
      <protection/>
    </xf>
    <xf numFmtId="3" fontId="2" fillId="32" borderId="84" xfId="60" applyNumberFormat="1" applyFont="1" applyFill="1" applyBorder="1" applyAlignment="1">
      <alignment horizontal="center" vertical="center"/>
      <protection/>
    </xf>
    <xf numFmtId="0" fontId="2" fillId="37" borderId="26" xfId="60" applyFont="1" applyFill="1" applyBorder="1" applyAlignment="1">
      <alignment horizontal="center" vertical="center" wrapText="1"/>
      <protection/>
    </xf>
    <xf numFmtId="49" fontId="1" fillId="0" borderId="21" xfId="60" applyNumberFormat="1" applyFont="1" applyBorder="1" applyAlignment="1">
      <alignment horizontal="center" vertical="center" wrapText="1"/>
      <protection/>
    </xf>
    <xf numFmtId="0" fontId="2" fillId="32" borderId="35" xfId="60" applyFont="1" applyFill="1" applyBorder="1" applyAlignment="1">
      <alignment horizontal="center" vertical="center" wrapText="1"/>
      <protection/>
    </xf>
    <xf numFmtId="0" fontId="1" fillId="38" borderId="60" xfId="60" applyFont="1" applyFill="1" applyBorder="1">
      <alignment/>
      <protection/>
    </xf>
    <xf numFmtId="0" fontId="1" fillId="38" borderId="60" xfId="60" applyFont="1" applyFill="1" applyBorder="1" applyAlignment="1">
      <alignment vertical="center" wrapText="1"/>
      <protection/>
    </xf>
    <xf numFmtId="0" fontId="1" fillId="38" borderId="60" xfId="60" applyFont="1" applyFill="1" applyBorder="1" applyAlignment="1">
      <alignment vertical="center"/>
      <protection/>
    </xf>
    <xf numFmtId="0" fontId="2" fillId="37" borderId="60" xfId="60" applyFont="1" applyFill="1" applyBorder="1" applyAlignment="1">
      <alignment horizontal="center" vertical="center" wrapText="1"/>
      <protection/>
    </xf>
    <xf numFmtId="49" fontId="1" fillId="0" borderId="15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left" vertical="center" wrapText="1"/>
      <protection/>
    </xf>
    <xf numFmtId="3" fontId="1" fillId="0" borderId="43" xfId="60" applyNumberFormat="1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horizontal="center" vertical="center" wrapText="1"/>
      <protection/>
    </xf>
    <xf numFmtId="3" fontId="2" fillId="0" borderId="62" xfId="60" applyNumberFormat="1" applyFont="1" applyFill="1" applyBorder="1" applyAlignment="1">
      <alignment horizontal="center" vertical="center"/>
      <protection/>
    </xf>
    <xf numFmtId="49" fontId="1" fillId="0" borderId="19" xfId="60" applyNumberFormat="1" applyFont="1" applyBorder="1" applyAlignment="1">
      <alignment horizontal="center" vertical="center"/>
      <protection/>
    </xf>
    <xf numFmtId="3" fontId="1" fillId="0" borderId="13" xfId="60" applyNumberFormat="1" applyFont="1" applyBorder="1" applyAlignment="1">
      <alignment horizontal="center" vertical="center"/>
      <protection/>
    </xf>
    <xf numFmtId="0" fontId="2" fillId="0" borderId="32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 wrapText="1"/>
      <protection/>
    </xf>
    <xf numFmtId="3" fontId="2" fillId="0" borderId="36" xfId="60" applyNumberFormat="1" applyFont="1" applyFill="1" applyBorder="1" applyAlignment="1">
      <alignment horizontal="center" vertical="center"/>
      <protection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5" xfId="60" applyNumberFormat="1" applyFont="1" applyFill="1" applyBorder="1" applyAlignment="1">
      <alignment horizontal="center" vertical="center"/>
      <protection/>
    </xf>
    <xf numFmtId="3" fontId="1" fillId="0" borderId="81" xfId="60" applyNumberFormat="1" applyFont="1" applyFill="1" applyBorder="1" applyAlignment="1">
      <alignment horizontal="center" vertical="center"/>
      <protection/>
    </xf>
    <xf numFmtId="3" fontId="1" fillId="0" borderId="82" xfId="60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3" fillId="0" borderId="86" xfId="0" applyFont="1" applyBorder="1" applyAlignment="1">
      <alignment/>
    </xf>
    <xf numFmtId="0" fontId="88" fillId="0" borderId="87" xfId="0" applyFont="1" applyBorder="1" applyAlignment="1">
      <alignment horizontal="right"/>
    </xf>
    <xf numFmtId="0" fontId="13" fillId="36" borderId="68" xfId="0" applyFont="1" applyFill="1" applyBorder="1" applyAlignment="1">
      <alignment/>
    </xf>
    <xf numFmtId="0" fontId="83" fillId="36" borderId="88" xfId="0" applyFont="1" applyFill="1" applyBorder="1" applyAlignment="1">
      <alignment/>
    </xf>
    <xf numFmtId="0" fontId="83" fillId="36" borderId="89" xfId="0" applyFont="1" applyFill="1" applyBorder="1" applyAlignment="1">
      <alignment horizontal="right"/>
    </xf>
    <xf numFmtId="0" fontId="13" fillId="34" borderId="90" xfId="0" applyFont="1" applyFill="1" applyBorder="1" applyAlignment="1">
      <alignment/>
    </xf>
    <xf numFmtId="0" fontId="13" fillId="34" borderId="91" xfId="0" applyFont="1" applyFill="1" applyBorder="1" applyAlignment="1">
      <alignment horizontal="right"/>
    </xf>
    <xf numFmtId="0" fontId="1" fillId="0" borderId="92" xfId="0" applyFont="1" applyBorder="1" applyAlignment="1">
      <alignment/>
    </xf>
    <xf numFmtId="0" fontId="1" fillId="0" borderId="27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13" fillId="0" borderId="65" xfId="0" applyFont="1" applyBorder="1" applyAlignment="1">
      <alignment/>
    </xf>
    <xf numFmtId="0" fontId="13" fillId="0" borderId="14" xfId="0" applyFont="1" applyBorder="1" applyAlignment="1">
      <alignment/>
    </xf>
    <xf numFmtId="0" fontId="13" fillId="34" borderId="14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87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34" borderId="65" xfId="0" applyFont="1" applyFill="1" applyBorder="1" applyAlignment="1">
      <alignment horizontal="right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/>
    </xf>
    <xf numFmtId="0" fontId="3" fillId="36" borderId="49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/>
    </xf>
    <xf numFmtId="0" fontId="3" fillId="0" borderId="38" xfId="0" applyFont="1" applyBorder="1" applyAlignment="1">
      <alignment/>
    </xf>
    <xf numFmtId="201" fontId="14" fillId="32" borderId="26" xfId="0" applyNumberFormat="1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3" fontId="14" fillId="32" borderId="28" xfId="0" applyNumberFormat="1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4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35" fillId="39" borderId="27" xfId="0" applyFont="1" applyFill="1" applyBorder="1" applyAlignment="1">
      <alignment horizontal="center" vertical="center" wrapText="1"/>
    </xf>
    <xf numFmtId="0" fontId="35" fillId="39" borderId="6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0" fontId="3" fillId="36" borderId="94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" fillId="0" borderId="10" xfId="60" applyFont="1" applyBorder="1" applyAlignment="1">
      <alignment horizontal="left" vertical="center"/>
      <protection/>
    </xf>
    <xf numFmtId="9" fontId="3" fillId="36" borderId="87" xfId="67" applyFont="1" applyFill="1" applyBorder="1" applyAlignment="1">
      <alignment horizontal="center" vertical="center"/>
    </xf>
    <xf numFmtId="207" fontId="93" fillId="36" borderId="94" xfId="67" applyNumberFormat="1" applyFont="1" applyFill="1" applyBorder="1" applyAlignment="1">
      <alignment horizontal="center" vertical="center"/>
    </xf>
    <xf numFmtId="207" fontId="3" fillId="36" borderId="94" xfId="67" applyNumberFormat="1" applyFont="1" applyFill="1" applyBorder="1" applyAlignment="1">
      <alignment horizontal="center" vertical="center"/>
    </xf>
    <xf numFmtId="9" fontId="83" fillId="36" borderId="61" xfId="67" applyFont="1" applyFill="1" applyBorder="1" applyAlignment="1">
      <alignment horizontal="center" vertical="center"/>
    </xf>
    <xf numFmtId="207" fontId="93" fillId="36" borderId="16" xfId="67" applyNumberFormat="1" applyFont="1" applyFill="1" applyBorder="1" applyAlignment="1">
      <alignment horizontal="center" vertical="center"/>
    </xf>
    <xf numFmtId="207" fontId="3" fillId="36" borderId="16" xfId="67" applyNumberFormat="1" applyFont="1" applyFill="1" applyBorder="1" applyAlignment="1">
      <alignment horizontal="center" vertical="center"/>
    </xf>
    <xf numFmtId="3" fontId="83" fillId="0" borderId="27" xfId="0" applyNumberFormat="1" applyFont="1" applyBorder="1" applyAlignment="1">
      <alignment horizontal="center" vertical="center"/>
    </xf>
    <xf numFmtId="3" fontId="83" fillId="0" borderId="28" xfId="0" applyNumberFormat="1" applyFont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3" fontId="83" fillId="0" borderId="12" xfId="0" applyNumberFormat="1" applyFont="1" applyBorder="1" applyAlignment="1">
      <alignment horizontal="center" vertical="center"/>
    </xf>
    <xf numFmtId="9" fontId="83" fillId="34" borderId="95" xfId="67" applyFont="1" applyFill="1" applyBorder="1" applyAlignment="1">
      <alignment/>
    </xf>
    <xf numFmtId="9" fontId="83" fillId="34" borderId="91" xfId="67" applyFont="1" applyFill="1" applyBorder="1" applyAlignment="1">
      <alignment/>
    </xf>
    <xf numFmtId="0" fontId="83" fillId="34" borderId="91" xfId="0" applyFont="1" applyFill="1" applyBorder="1" applyAlignment="1">
      <alignment horizontal="center"/>
    </xf>
    <xf numFmtId="0" fontId="83" fillId="0" borderId="27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83" fillId="36" borderId="94" xfId="0" applyFont="1" applyFill="1" applyBorder="1" applyAlignment="1">
      <alignment horizontal="center" vertical="center"/>
    </xf>
    <xf numFmtId="207" fontId="14" fillId="36" borderId="16" xfId="67" applyNumberFormat="1" applyFont="1" applyFill="1" applyBorder="1" applyAlignment="1">
      <alignment horizontal="center" vertical="center"/>
    </xf>
    <xf numFmtId="9" fontId="3" fillId="36" borderId="61" xfId="67" applyFont="1" applyFill="1" applyBorder="1" applyAlignment="1">
      <alignment horizontal="center" vertical="center"/>
    </xf>
    <xf numFmtId="207" fontId="3" fillId="36" borderId="61" xfId="67" applyNumberFormat="1" applyFont="1" applyFill="1" applyBorder="1" applyAlignment="1">
      <alignment horizontal="center" vertical="center"/>
    </xf>
    <xf numFmtId="3" fontId="83" fillId="0" borderId="11" xfId="0" applyNumberFormat="1" applyFont="1" applyBorder="1" applyAlignment="1">
      <alignment horizontal="center" vertical="center"/>
    </xf>
    <xf numFmtId="0" fontId="88" fillId="0" borderId="29" xfId="0" applyFont="1" applyBorder="1" applyAlignment="1">
      <alignment horizontal="right"/>
    </xf>
    <xf numFmtId="14" fontId="83" fillId="36" borderId="26" xfId="0" applyNumberFormat="1" applyFont="1" applyFill="1" applyBorder="1" applyAlignment="1">
      <alignment horizontal="center" vertical="center" wrapText="1"/>
    </xf>
    <xf numFmtId="0" fontId="13" fillId="36" borderId="6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36" borderId="83" xfId="0" applyFont="1" applyFill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left"/>
      <protection/>
    </xf>
    <xf numFmtId="0" fontId="15" fillId="0" borderId="69" xfId="0" applyFont="1" applyFill="1" applyBorder="1" applyAlignment="1" applyProtection="1">
      <alignment horizontal="left" vertical="center"/>
      <protection/>
    </xf>
    <xf numFmtId="3" fontId="15" fillId="0" borderId="48" xfId="0" applyNumberFormat="1" applyFont="1" applyFill="1" applyBorder="1" applyAlignment="1" applyProtection="1">
      <alignment horizontal="left" vertical="center"/>
      <protection locked="0"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3" fillId="0" borderId="0" xfId="0" applyFont="1" applyAlignment="1">
      <alignment horizontal="left"/>
    </xf>
    <xf numFmtId="3" fontId="15" fillId="0" borderId="68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horizontal="left" vertical="center"/>
      <protection/>
    </xf>
    <xf numFmtId="3" fontId="15" fillId="0" borderId="10" xfId="0" applyNumberFormat="1" applyFont="1" applyBorder="1" applyAlignment="1" applyProtection="1">
      <alignment horizontal="left" vertical="center"/>
      <protection locked="0"/>
    </xf>
    <xf numFmtId="3" fontId="15" fillId="0" borderId="37" xfId="0" applyNumberFormat="1" applyFont="1" applyFill="1" applyBorder="1" applyAlignment="1" applyProtection="1">
      <alignment horizontal="left" vertical="center"/>
      <protection locked="0"/>
    </xf>
    <xf numFmtId="0" fontId="15" fillId="0" borderId="70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left" vertical="center"/>
      <protection/>
    </xf>
    <xf numFmtId="3" fontId="15" fillId="0" borderId="12" xfId="0" applyNumberFormat="1" applyFont="1" applyBorder="1" applyAlignment="1" applyProtection="1">
      <alignment horizontal="left" vertical="center"/>
      <protection locked="0"/>
    </xf>
    <xf numFmtId="3" fontId="15" fillId="0" borderId="13" xfId="0" applyNumberFormat="1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9" fillId="36" borderId="75" xfId="0" applyFont="1" applyFill="1" applyBorder="1" applyAlignment="1" applyProtection="1">
      <alignment horizontal="center" vertical="center"/>
      <protection/>
    </xf>
    <xf numFmtId="0" fontId="19" fillId="36" borderId="5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0" fillId="0" borderId="0" xfId="63" applyFont="1" applyAlignment="1">
      <alignment horizontal="center" vertical="center" wrapText="1"/>
      <protection/>
    </xf>
    <xf numFmtId="3" fontId="41" fillId="0" borderId="10" xfId="60" applyNumberFormat="1" applyFont="1" applyFill="1" applyBorder="1" applyAlignment="1">
      <alignment horizontal="center" vertical="center" wrapText="1"/>
      <protection/>
    </xf>
    <xf numFmtId="3" fontId="41" fillId="0" borderId="10" xfId="62" applyNumberFormat="1" applyFont="1" applyBorder="1" applyAlignment="1">
      <alignment horizontal="center" vertical="center" wrapText="1"/>
      <protection/>
    </xf>
    <xf numFmtId="0" fontId="41" fillId="0" borderId="10" xfId="62" applyFont="1" applyBorder="1" applyAlignment="1">
      <alignment horizontal="left" vertical="center" wrapText="1"/>
      <protection/>
    </xf>
    <xf numFmtId="3" fontId="41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3" fontId="41" fillId="0" borderId="72" xfId="60" applyNumberFormat="1" applyFont="1" applyBorder="1" applyAlignment="1">
      <alignment horizontal="center" vertical="center" wrapText="1"/>
      <protection/>
    </xf>
    <xf numFmtId="0" fontId="41" fillId="0" borderId="10" xfId="60" applyNumberFormat="1" applyFont="1" applyBorder="1" applyAlignment="1">
      <alignment horizontal="center" vertical="center" wrapText="1"/>
      <protection/>
    </xf>
    <xf numFmtId="0" fontId="41" fillId="0" borderId="72" xfId="60" applyNumberFormat="1" applyFont="1" applyBorder="1" applyAlignment="1">
      <alignment horizontal="center" vertical="center" wrapText="1"/>
      <protection/>
    </xf>
    <xf numFmtId="0" fontId="41" fillId="0" borderId="17" xfId="60" applyNumberFormat="1" applyFont="1" applyBorder="1" applyAlignment="1">
      <alignment horizontal="center" vertical="center" wrapText="1"/>
      <protection/>
    </xf>
    <xf numFmtId="3" fontId="41" fillId="0" borderId="17" xfId="60" applyNumberFormat="1" applyFont="1" applyBorder="1" applyAlignment="1">
      <alignment horizontal="center" vertical="center" wrapText="1"/>
      <protection/>
    </xf>
    <xf numFmtId="0" fontId="40" fillId="0" borderId="10" xfId="62" applyFont="1" applyBorder="1" applyAlignment="1">
      <alignment horizontal="left" vertical="center" wrapText="1"/>
      <protection/>
    </xf>
    <xf numFmtId="0" fontId="40" fillId="0" borderId="17" xfId="62" applyFont="1" applyBorder="1" applyAlignment="1">
      <alignment horizontal="left" vertical="center" wrapText="1"/>
      <protection/>
    </xf>
    <xf numFmtId="0" fontId="40" fillId="0" borderId="72" xfId="62" applyFont="1" applyBorder="1" applyAlignment="1">
      <alignment horizontal="left" vertical="center" wrapText="1"/>
      <protection/>
    </xf>
    <xf numFmtId="0" fontId="40" fillId="0" borderId="10" xfId="63" applyFont="1" applyBorder="1" applyAlignment="1">
      <alignment horizontal="center" vertical="center" wrapText="1"/>
      <protection/>
    </xf>
    <xf numFmtId="3" fontId="40" fillId="0" borderId="10" xfId="63" applyNumberFormat="1" applyFont="1" applyBorder="1" applyAlignment="1">
      <alignment horizontal="center" vertical="center" wrapText="1"/>
      <protection/>
    </xf>
    <xf numFmtId="0" fontId="41" fillId="0" borderId="10" xfId="62" applyFont="1" applyBorder="1" applyAlignment="1">
      <alignment horizontal="left" vertical="center" wrapText="1"/>
      <protection/>
    </xf>
    <xf numFmtId="0" fontId="41" fillId="0" borderId="10" xfId="62" applyFont="1" applyFill="1" applyBorder="1" applyAlignment="1">
      <alignment horizontal="left" vertical="center" wrapText="1"/>
      <protection/>
    </xf>
    <xf numFmtId="0" fontId="41" fillId="0" borderId="10" xfId="60" applyFont="1" applyFill="1" applyBorder="1" applyAlignment="1">
      <alignment horizontal="left" vertical="center" wrapText="1"/>
      <protection/>
    </xf>
    <xf numFmtId="0" fontId="41" fillId="0" borderId="10" xfId="62" applyFont="1" applyFill="1" applyBorder="1" applyAlignment="1">
      <alignment horizontal="left" vertical="center" wrapText="1"/>
      <protection/>
    </xf>
    <xf numFmtId="0" fontId="94" fillId="0" borderId="24" xfId="63" applyFont="1" applyBorder="1" applyAlignment="1">
      <alignment vertical="center" wrapText="1"/>
      <protection/>
    </xf>
    <xf numFmtId="3" fontId="41" fillId="0" borderId="10" xfId="62" applyNumberFormat="1" applyFont="1" applyBorder="1" applyAlignment="1">
      <alignment horizontal="center" vertical="center" wrapText="1"/>
      <protection/>
    </xf>
    <xf numFmtId="0" fontId="94" fillId="0" borderId="26" xfId="63" applyFont="1" applyBorder="1" applyAlignment="1">
      <alignment vertical="center" wrapText="1"/>
      <protection/>
    </xf>
    <xf numFmtId="0" fontId="94" fillId="0" borderId="0" xfId="63" applyFont="1" applyBorder="1" applyAlignment="1">
      <alignment vertical="center" wrapText="1"/>
      <protection/>
    </xf>
    <xf numFmtId="3" fontId="41" fillId="0" borderId="17" xfId="60" applyNumberFormat="1" applyFont="1" applyBorder="1" applyAlignment="1">
      <alignment horizontal="center" vertical="center" wrapText="1"/>
      <protection/>
    </xf>
    <xf numFmtId="3" fontId="40" fillId="0" borderId="10" xfId="63" applyNumberFormat="1" applyFont="1" applyBorder="1" applyAlignment="1">
      <alignment horizontal="center" vertical="center" wrapText="1"/>
      <protection/>
    </xf>
    <xf numFmtId="0" fontId="38" fillId="0" borderId="0" xfId="60" applyFont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 wrapText="1"/>
      <protection/>
    </xf>
    <xf numFmtId="0" fontId="41" fillId="0" borderId="10" xfId="60" applyNumberFormat="1" applyFont="1" applyBorder="1" applyAlignment="1">
      <alignment horizontal="center" vertical="center" wrapText="1"/>
      <protection/>
    </xf>
    <xf numFmtId="0" fontId="41" fillId="0" borderId="17" xfId="60" applyNumberFormat="1" applyFont="1" applyBorder="1" applyAlignment="1">
      <alignment horizontal="center" vertical="center" wrapText="1"/>
      <protection/>
    </xf>
    <xf numFmtId="3" fontId="42" fillId="0" borderId="17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horizontal="center" vertical="center" wrapText="1"/>
      <protection/>
    </xf>
    <xf numFmtId="0" fontId="40" fillId="0" borderId="10" xfId="62" applyFont="1" applyBorder="1" applyAlignment="1">
      <alignment horizontal="left" vertical="center" wrapText="1"/>
      <protection/>
    </xf>
    <xf numFmtId="0" fontId="40" fillId="0" borderId="53" xfId="62" applyFont="1" applyBorder="1" applyAlignment="1">
      <alignment horizontal="left" vertical="center" wrapText="1"/>
      <protection/>
    </xf>
    <xf numFmtId="3" fontId="41" fillId="0" borderId="10" xfId="60" applyNumberFormat="1" applyFont="1" applyBorder="1" applyAlignment="1">
      <alignment horizontal="center" vertical="center" wrapText="1"/>
      <protection/>
    </xf>
    <xf numFmtId="3" fontId="41" fillId="0" borderId="10" xfId="63" applyNumberFormat="1" applyFont="1" applyBorder="1" applyAlignment="1">
      <alignment horizontal="center" vertical="center" wrapText="1"/>
      <protection/>
    </xf>
    <xf numFmtId="0" fontId="40" fillId="0" borderId="0" xfId="62" applyFont="1" applyBorder="1" applyAlignment="1">
      <alignment horizontal="left" vertical="center" wrapText="1"/>
      <protection/>
    </xf>
    <xf numFmtId="3" fontId="41" fillId="0" borderId="17" xfId="60" applyNumberFormat="1" applyFont="1" applyFill="1" applyBorder="1" applyAlignment="1">
      <alignment horizontal="center" vertical="center" wrapText="1"/>
      <protection/>
    </xf>
    <xf numFmtId="3" fontId="41" fillId="0" borderId="17" xfId="62" applyNumberFormat="1" applyFont="1" applyBorder="1" applyAlignment="1">
      <alignment horizontal="center" vertical="center" wrapText="1"/>
      <protection/>
    </xf>
    <xf numFmtId="0" fontId="41" fillId="0" borderId="10" xfId="60" applyFont="1" applyFill="1" applyBorder="1" applyAlignment="1">
      <alignment horizontal="left" vertical="center" wrapText="1"/>
      <protection/>
    </xf>
    <xf numFmtId="0" fontId="41" fillId="0" borderId="10" xfId="60" applyNumberFormat="1" applyFont="1" applyFill="1" applyBorder="1" applyAlignment="1">
      <alignment horizontal="center" vertical="center" wrapText="1"/>
      <protection/>
    </xf>
    <xf numFmtId="0" fontId="41" fillId="0" borderId="0" xfId="60" applyNumberFormat="1" applyFont="1" applyBorder="1" applyAlignment="1">
      <alignment horizontal="center" vertical="center" wrapText="1"/>
      <protection/>
    </xf>
    <xf numFmtId="3" fontId="41" fillId="0" borderId="0" xfId="60" applyNumberFormat="1" applyFont="1" applyFill="1" applyBorder="1" applyAlignment="1">
      <alignment horizontal="center" vertical="center" wrapText="1"/>
      <protection/>
    </xf>
    <xf numFmtId="3" fontId="41" fillId="0" borderId="0" xfId="62" applyNumberFormat="1" applyFont="1" applyBorder="1" applyAlignment="1">
      <alignment horizontal="center" vertical="center" wrapText="1"/>
      <protection/>
    </xf>
    <xf numFmtId="3" fontId="40" fillId="0" borderId="0" xfId="63" applyNumberFormat="1" applyFont="1" applyBorder="1" applyAlignment="1">
      <alignment horizontal="center" vertical="center" wrapText="1"/>
      <protection/>
    </xf>
    <xf numFmtId="3" fontId="40" fillId="0" borderId="0" xfId="63" applyNumberFormat="1" applyFont="1" applyAlignment="1">
      <alignment horizontal="center" vertical="center" wrapText="1"/>
      <protection/>
    </xf>
    <xf numFmtId="0" fontId="41" fillId="37" borderId="10" xfId="60" applyNumberFormat="1" applyFont="1" applyFill="1" applyBorder="1" applyAlignment="1">
      <alignment horizontal="center" vertical="center" wrapText="1"/>
      <protection/>
    </xf>
    <xf numFmtId="0" fontId="41" fillId="37" borderId="10" xfId="60" applyNumberFormat="1" applyFont="1" applyFill="1" applyBorder="1" applyAlignment="1">
      <alignment horizontal="center" vertical="center" wrapText="1"/>
      <protection/>
    </xf>
    <xf numFmtId="0" fontId="41" fillId="37" borderId="10" xfId="62" applyFont="1" applyFill="1" applyBorder="1" applyAlignment="1">
      <alignment horizontal="left" vertical="center" wrapText="1"/>
      <protection/>
    </xf>
    <xf numFmtId="0" fontId="40" fillId="37" borderId="0" xfId="63" applyFont="1" applyFill="1" applyAlignment="1">
      <alignment horizontal="center" vertical="center" wrapText="1"/>
      <protection/>
    </xf>
    <xf numFmtId="3" fontId="40" fillId="40" borderId="10" xfId="63" applyNumberFormat="1" applyFont="1" applyFill="1" applyBorder="1" applyAlignment="1">
      <alignment horizontal="center" vertical="center" wrapText="1"/>
      <protection/>
    </xf>
    <xf numFmtId="3" fontId="40" fillId="40" borderId="10" xfId="63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201" fontId="5" fillId="32" borderId="69" xfId="0" applyNumberFormat="1" applyFont="1" applyFill="1" applyBorder="1" applyAlignment="1">
      <alignment horizontal="center" vertical="center" wrapText="1"/>
    </xf>
    <xf numFmtId="201" fontId="5" fillId="32" borderId="33" xfId="0" applyNumberFormat="1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3" fontId="5" fillId="32" borderId="48" xfId="0" applyNumberFormat="1" applyFont="1" applyFill="1" applyBorder="1" applyAlignment="1">
      <alignment horizontal="center" vertical="center" wrapText="1"/>
    </xf>
    <xf numFmtId="3" fontId="5" fillId="32" borderId="28" xfId="0" applyNumberFormat="1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41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2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69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  <xf numFmtId="0" fontId="16" fillId="32" borderId="65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3" fillId="36" borderId="97" xfId="0" applyFont="1" applyFill="1" applyBorder="1" applyAlignment="1">
      <alignment horizontal="right"/>
    </xf>
    <xf numFmtId="0" fontId="83" fillId="36" borderId="87" xfId="0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92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3" fillId="0" borderId="98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99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36" borderId="58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0" borderId="100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6" borderId="60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83" fillId="34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83" xfId="0" applyFont="1" applyFill="1" applyBorder="1" applyAlignment="1">
      <alignment horizontal="center" vertical="center"/>
    </xf>
    <xf numFmtId="0" fontId="5" fillId="32" borderId="59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201" fontId="5" fillId="32" borderId="100" xfId="0" applyNumberFormat="1" applyFont="1" applyFill="1" applyBorder="1" applyAlignment="1">
      <alignment horizontal="center" vertical="center" wrapText="1"/>
    </xf>
    <xf numFmtId="201" fontId="5" fillId="32" borderId="60" xfId="0" applyNumberFormat="1" applyFont="1" applyFill="1" applyBorder="1" applyAlignment="1">
      <alignment horizontal="center" vertical="center" wrapText="1"/>
    </xf>
    <xf numFmtId="201" fontId="5" fillId="32" borderId="26" xfId="0" applyNumberFormat="1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2" borderId="4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Fill="1" applyAlignment="1">
      <alignment horizontal="center" wrapText="1"/>
    </xf>
    <xf numFmtId="2" fontId="2" fillId="32" borderId="9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1" xfId="0" applyNumberFormat="1" applyFont="1" applyFill="1" applyBorder="1" applyAlignment="1">
      <alignment horizontal="center" vertical="center" wrapText="1"/>
    </xf>
    <xf numFmtId="2" fontId="2" fillId="32" borderId="4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9" xfId="0" applyNumberFormat="1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2" borderId="8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5" xfId="60" applyFont="1" applyFill="1" applyBorder="1" applyAlignment="1">
      <alignment horizontal="center" vertical="center" wrapText="1"/>
      <protection/>
    </xf>
    <xf numFmtId="0" fontId="2" fillId="32" borderId="82" xfId="60" applyFont="1" applyFill="1" applyBorder="1" applyAlignment="1">
      <alignment horizontal="center" vertical="center" wrapText="1"/>
      <protection/>
    </xf>
    <xf numFmtId="0" fontId="2" fillId="32" borderId="41" xfId="60" applyFont="1" applyFill="1" applyBorder="1" applyAlignment="1">
      <alignment horizontal="center" vertical="center" wrapText="1"/>
      <protection/>
    </xf>
    <xf numFmtId="0" fontId="2" fillId="32" borderId="31" xfId="60" applyFont="1" applyFill="1" applyBorder="1" applyAlignment="1">
      <alignment horizontal="center" vertical="center" wrapText="1"/>
      <protection/>
    </xf>
    <xf numFmtId="0" fontId="2" fillId="32" borderId="42" xfId="60" applyFont="1" applyFill="1" applyBorder="1" applyAlignment="1">
      <alignment horizontal="center" vertical="center" wrapText="1"/>
      <protection/>
    </xf>
    <xf numFmtId="0" fontId="2" fillId="32" borderId="34" xfId="60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61" xfId="60" applyFont="1" applyFill="1" applyBorder="1" applyAlignment="1">
      <alignment horizontal="center" vertical="center" wrapText="1"/>
      <protection/>
    </xf>
    <xf numFmtId="0" fontId="2" fillId="32" borderId="23" xfId="60" applyFont="1" applyFill="1" applyBorder="1" applyAlignment="1">
      <alignment horizontal="center" vertical="center" wrapText="1"/>
      <protection/>
    </xf>
    <xf numFmtId="0" fontId="86" fillId="41" borderId="0" xfId="61" applyFont="1" applyFill="1" applyAlignment="1">
      <alignment horizontal="center" vertical="center" wrapText="1"/>
      <protection/>
    </xf>
    <xf numFmtId="0" fontId="95" fillId="41" borderId="0" xfId="61" applyFont="1" applyFill="1" applyAlignment="1">
      <alignment horizontal="center" vertical="center" wrapText="1"/>
      <protection/>
    </xf>
    <xf numFmtId="3" fontId="88" fillId="32" borderId="75" xfId="61" applyNumberFormat="1" applyFont="1" applyFill="1" applyBorder="1" applyAlignment="1">
      <alignment horizontal="center" vertical="center"/>
      <protection/>
    </xf>
    <xf numFmtId="3" fontId="88" fillId="32" borderId="35" xfId="61" applyNumberFormat="1" applyFont="1" applyFill="1" applyBorder="1" applyAlignment="1">
      <alignment horizontal="center" vertical="center"/>
      <protection/>
    </xf>
    <xf numFmtId="0" fontId="88" fillId="32" borderId="69" xfId="61" applyFont="1" applyFill="1" applyBorder="1" applyAlignment="1">
      <alignment horizontal="center" vertical="center" wrapText="1"/>
      <protection/>
    </xf>
    <xf numFmtId="0" fontId="88" fillId="32" borderId="33" xfId="61" applyFont="1" applyFill="1" applyBorder="1" applyAlignment="1">
      <alignment horizontal="center" vertical="center" wrapText="1"/>
      <protection/>
    </xf>
    <xf numFmtId="0" fontId="88" fillId="32" borderId="48" xfId="61" applyFont="1" applyFill="1" applyBorder="1" applyAlignment="1">
      <alignment horizontal="center" vertical="center" wrapText="1"/>
      <protection/>
    </xf>
    <xf numFmtId="0" fontId="88" fillId="32" borderId="28" xfId="61" applyFont="1" applyFill="1" applyBorder="1" applyAlignment="1">
      <alignment horizontal="center" vertical="center" wrapText="1"/>
      <protection/>
    </xf>
    <xf numFmtId="0" fontId="1" fillId="32" borderId="75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8" xfId="0" applyFont="1" applyFill="1" applyBorder="1" applyAlignment="1">
      <alignment horizontal="right" vertical="center" wrapText="1"/>
    </xf>
    <xf numFmtId="0" fontId="2" fillId="32" borderId="61" xfId="0" applyFont="1" applyFill="1" applyBorder="1" applyAlignment="1">
      <alignment horizontal="right" vertical="center" wrapText="1"/>
    </xf>
    <xf numFmtId="0" fontId="2" fillId="32" borderId="58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2" borderId="75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1" fillId="32" borderId="8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16" xfId="60" applyFont="1" applyFill="1" applyBorder="1" applyAlignment="1">
      <alignment horizontal="center" vertical="center" wrapText="1"/>
      <protection/>
    </xf>
    <xf numFmtId="0" fontId="2" fillId="32" borderId="11" xfId="60" applyFont="1" applyFill="1" applyBorder="1" applyAlignment="1">
      <alignment horizontal="center" vertical="center" wrapText="1"/>
      <protection/>
    </xf>
    <xf numFmtId="0" fontId="2" fillId="37" borderId="49" xfId="60" applyFont="1" applyFill="1" applyBorder="1" applyAlignment="1">
      <alignment horizontal="center" vertical="center" wrapText="1"/>
      <protection/>
    </xf>
    <xf numFmtId="0" fontId="2" fillId="37" borderId="0" xfId="60" applyFont="1" applyFill="1" applyBorder="1" applyAlignment="1">
      <alignment horizontal="center" vertical="center" wrapText="1"/>
      <protection/>
    </xf>
    <xf numFmtId="0" fontId="2" fillId="38" borderId="100" xfId="60" applyFont="1" applyFill="1" applyBorder="1" applyAlignment="1">
      <alignment horizontal="center" vertical="center" wrapText="1"/>
      <protection/>
    </xf>
    <xf numFmtId="0" fontId="2" fillId="38" borderId="60" xfId="6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2" borderId="41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1" fillId="32" borderId="64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38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42" xfId="0" applyFont="1" applyFill="1" applyBorder="1" applyAlignment="1">
      <alignment horizontal="center" vertical="center"/>
    </xf>
    <xf numFmtId="0" fontId="17" fillId="32" borderId="5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13" fillId="39" borderId="99" xfId="0" applyFont="1" applyFill="1" applyBorder="1" applyAlignment="1">
      <alignment horizontal="center" wrapText="1"/>
    </xf>
    <xf numFmtId="0" fontId="13" fillId="39" borderId="71" xfId="0" applyFont="1" applyFill="1" applyBorder="1" applyAlignment="1">
      <alignment horizontal="center" wrapText="1"/>
    </xf>
    <xf numFmtId="0" fontId="13" fillId="39" borderId="40" xfId="0" applyFont="1" applyFill="1" applyBorder="1" applyAlignment="1">
      <alignment horizontal="center" wrapText="1"/>
    </xf>
    <xf numFmtId="0" fontId="13" fillId="39" borderId="65" xfId="0" applyFont="1" applyFill="1" applyBorder="1" applyAlignment="1">
      <alignment horizontal="center" wrapText="1"/>
    </xf>
    <xf numFmtId="0" fontId="35" fillId="39" borderId="75" xfId="0" applyFont="1" applyFill="1" applyBorder="1" applyAlignment="1">
      <alignment horizontal="center" vertical="center" wrapText="1"/>
    </xf>
    <xf numFmtId="0" fontId="35" fillId="39" borderId="5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7" fillId="32" borderId="98" xfId="0" applyFont="1" applyFill="1" applyBorder="1" applyAlignment="1">
      <alignment horizontal="center" vertical="center" wrapText="1"/>
    </xf>
    <xf numFmtId="0" fontId="17" fillId="32" borderId="102" xfId="0" applyFont="1" applyFill="1" applyBorder="1" applyAlignment="1">
      <alignment horizontal="center" vertical="center" wrapText="1"/>
    </xf>
    <xf numFmtId="0" fontId="17" fillId="32" borderId="76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101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right"/>
    </xf>
    <xf numFmtId="0" fontId="2" fillId="32" borderId="83" xfId="0" applyFont="1" applyFill="1" applyBorder="1" applyAlignment="1">
      <alignment horizontal="right"/>
    </xf>
    <xf numFmtId="0" fontId="2" fillId="32" borderId="59" xfId="0" applyFont="1" applyFill="1" applyBorder="1" applyAlignment="1">
      <alignment horizontal="right"/>
    </xf>
    <xf numFmtId="0" fontId="2" fillId="32" borderId="103" xfId="0" applyFont="1" applyFill="1" applyBorder="1" applyAlignment="1">
      <alignment horizontal="center" wrapText="1" shrinkToFit="1"/>
    </xf>
    <xf numFmtId="0" fontId="2" fillId="32" borderId="104" xfId="0" applyFont="1" applyFill="1" applyBorder="1" applyAlignment="1">
      <alignment horizontal="center" wrapText="1" shrinkToFit="1"/>
    </xf>
    <xf numFmtId="0" fontId="2" fillId="32" borderId="89" xfId="0" applyFont="1" applyFill="1" applyBorder="1" applyAlignment="1">
      <alignment horizontal="center" vertical="center" wrapText="1" shrinkToFit="1"/>
    </xf>
    <xf numFmtId="0" fontId="2" fillId="32" borderId="27" xfId="0" applyFont="1" applyFill="1" applyBorder="1" applyAlignment="1">
      <alignment horizontal="center" vertical="center" wrapText="1" shrinkToFit="1"/>
    </xf>
    <xf numFmtId="0" fontId="42" fillId="38" borderId="48" xfId="63" applyFont="1" applyFill="1" applyBorder="1" applyAlignment="1">
      <alignment horizontal="center" vertical="center" wrapText="1"/>
      <protection/>
    </xf>
    <xf numFmtId="0" fontId="42" fillId="38" borderId="28" xfId="63" applyFont="1" applyFill="1" applyBorder="1" applyAlignment="1">
      <alignment horizontal="center" vertical="center" wrapText="1"/>
      <protection/>
    </xf>
    <xf numFmtId="0" fontId="42" fillId="38" borderId="96" xfId="63" applyFont="1" applyFill="1" applyBorder="1" applyAlignment="1">
      <alignment horizontal="center" vertical="center" wrapText="1"/>
      <protection/>
    </xf>
    <xf numFmtId="0" fontId="42" fillId="38" borderId="62" xfId="63" applyFont="1" applyFill="1" applyBorder="1" applyAlignment="1">
      <alignment horizontal="center" vertical="center" wrapText="1"/>
      <protection/>
    </xf>
    <xf numFmtId="0" fontId="39" fillId="0" borderId="43" xfId="60" applyFont="1" applyFill="1" applyBorder="1" applyAlignment="1">
      <alignment horizontal="left" vertical="center" wrapText="1"/>
      <protection/>
    </xf>
    <xf numFmtId="0" fontId="39" fillId="0" borderId="53" xfId="60" applyFont="1" applyFill="1" applyBorder="1" applyAlignment="1">
      <alignment horizontal="left" vertical="center" wrapText="1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9" fillId="0" borderId="44" xfId="60" applyFont="1" applyFill="1" applyBorder="1" applyAlignment="1">
      <alignment horizontal="left" vertical="center" wrapText="1"/>
      <protection/>
    </xf>
    <xf numFmtId="0" fontId="39" fillId="0" borderId="54" xfId="60" applyFont="1" applyFill="1" applyBorder="1" applyAlignment="1">
      <alignment horizontal="left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49" fontId="39" fillId="0" borderId="43" xfId="60" applyNumberFormat="1" applyFont="1" applyBorder="1" applyAlignment="1">
      <alignment horizontal="left" vertical="center" wrapText="1"/>
      <protection/>
    </xf>
    <xf numFmtId="49" fontId="39" fillId="0" borderId="53" xfId="60" applyNumberFormat="1" applyFont="1" applyBorder="1" applyAlignment="1">
      <alignment horizontal="left" vertical="center" wrapText="1"/>
      <protection/>
    </xf>
    <xf numFmtId="49" fontId="39" fillId="0" borderId="19" xfId="60" applyNumberFormat="1" applyFont="1" applyBorder="1" applyAlignment="1">
      <alignment horizontal="left" vertical="center" wrapText="1"/>
      <protection/>
    </xf>
    <xf numFmtId="0" fontId="38" fillId="0" borderId="0" xfId="60" applyFont="1" applyAlignment="1">
      <alignment horizontal="center" vertical="center" wrapText="1"/>
      <protection/>
    </xf>
    <xf numFmtId="0" fontId="41" fillId="0" borderId="53" xfId="60" applyFont="1" applyBorder="1" applyAlignment="1">
      <alignment horizontal="right" vertical="center" wrapText="1"/>
      <protection/>
    </xf>
    <xf numFmtId="0" fontId="42" fillId="38" borderId="69" xfId="60" applyFont="1" applyFill="1" applyBorder="1" applyAlignment="1">
      <alignment horizontal="center" vertical="center" wrapText="1"/>
      <protection/>
    </xf>
    <xf numFmtId="0" fontId="42" fillId="38" borderId="33" xfId="60" applyFont="1" applyFill="1" applyBorder="1" applyAlignment="1">
      <alignment horizontal="center" vertical="center" wrapText="1"/>
      <protection/>
    </xf>
    <xf numFmtId="0" fontId="42" fillId="38" borderId="105" xfId="60" applyFont="1" applyFill="1" applyBorder="1" applyAlignment="1">
      <alignment horizontal="center" vertical="center"/>
      <protection/>
    </xf>
    <xf numFmtId="0" fontId="42" fillId="38" borderId="84" xfId="60" applyFont="1" applyFill="1" applyBorder="1" applyAlignment="1">
      <alignment horizontal="center" vertical="center"/>
      <protection/>
    </xf>
    <xf numFmtId="0" fontId="42" fillId="38" borderId="16" xfId="60" applyFont="1" applyFill="1" applyBorder="1" applyAlignment="1">
      <alignment horizontal="center" vertical="center" wrapText="1"/>
      <protection/>
    </xf>
    <xf numFmtId="0" fontId="42" fillId="38" borderId="11" xfId="60" applyFont="1" applyFill="1" applyBorder="1" applyAlignment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9" fillId="32" borderId="69" xfId="0" applyFont="1" applyFill="1" applyBorder="1" applyAlignment="1" applyProtection="1">
      <alignment horizontal="center" vertical="center" wrapText="1"/>
      <protection/>
    </xf>
    <xf numFmtId="0" fontId="19" fillId="32" borderId="33" xfId="0" applyFont="1" applyFill="1" applyBorder="1" applyAlignment="1" applyProtection="1">
      <alignment horizontal="center" vertical="center" wrapText="1"/>
      <protection/>
    </xf>
    <xf numFmtId="49" fontId="2" fillId="32" borderId="48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48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106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2" xfId="0" applyNumberFormat="1" applyFont="1" applyFill="1" applyBorder="1" applyAlignment="1" applyProtection="1">
      <alignment horizontal="center" vertical="center" wrapText="1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89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2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48"/>
  <sheetViews>
    <sheetView showGridLines="0" zoomScale="70" zoomScaleNormal="70" zoomScalePageLayoutView="0" workbookViewId="0" topLeftCell="A91">
      <selection activeCell="F148" sqref="F148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589" t="s">
        <v>707</v>
      </c>
    </row>
    <row r="3" spans="2:11" ht="30" customHeight="1">
      <c r="B3" s="788" t="s">
        <v>741</v>
      </c>
      <c r="C3" s="788"/>
      <c r="D3" s="788"/>
      <c r="E3" s="788"/>
      <c r="F3" s="788"/>
      <c r="K3" s="301"/>
    </row>
    <row r="4" spans="2:6" ht="26.25" customHeight="1" thickBot="1">
      <c r="B4" s="215"/>
      <c r="C4" s="216"/>
      <c r="D4" s="216"/>
      <c r="F4" s="231" t="s">
        <v>511</v>
      </c>
    </row>
    <row r="5" spans="2:6" s="217" customFormat="1" ht="30" customHeight="1">
      <c r="B5" s="789" t="s">
        <v>576</v>
      </c>
      <c r="C5" s="791" t="s">
        <v>584</v>
      </c>
      <c r="D5" s="793" t="s">
        <v>46</v>
      </c>
      <c r="E5" s="795" t="s">
        <v>807</v>
      </c>
      <c r="F5" s="793" t="s">
        <v>808</v>
      </c>
    </row>
    <row r="6" spans="2:7" s="218" customFormat="1" ht="33" customHeight="1" thickBot="1">
      <c r="B6" s="790"/>
      <c r="C6" s="792"/>
      <c r="D6" s="794"/>
      <c r="E6" s="796"/>
      <c r="F6" s="797"/>
      <c r="G6" s="222"/>
    </row>
    <row r="7" spans="2:7" s="219" customFormat="1" ht="34.5" customHeight="1">
      <c r="B7" s="207"/>
      <c r="C7" s="208" t="s">
        <v>102</v>
      </c>
      <c r="D7" s="227"/>
      <c r="E7" s="300"/>
      <c r="F7" s="301"/>
      <c r="G7" s="223"/>
    </row>
    <row r="8" spans="2:7" s="219" customFormat="1" ht="34.5" customHeight="1">
      <c r="B8" s="209">
        <v>0</v>
      </c>
      <c r="C8" s="32" t="s">
        <v>133</v>
      </c>
      <c r="D8" s="228" t="s">
        <v>607</v>
      </c>
      <c r="E8" s="302"/>
      <c r="F8" s="303"/>
      <c r="G8" s="223"/>
    </row>
    <row r="9" spans="2:7" s="219" customFormat="1" ht="34.5" customHeight="1">
      <c r="B9" s="209"/>
      <c r="C9" s="32" t="s">
        <v>508</v>
      </c>
      <c r="D9" s="228" t="s">
        <v>608</v>
      </c>
      <c r="E9" s="302">
        <v>840160</v>
      </c>
      <c r="F9" s="303">
        <v>792398</v>
      </c>
      <c r="G9" s="223"/>
    </row>
    <row r="10" spans="2:7" s="219" customFormat="1" ht="34.5" customHeight="1">
      <c r="B10" s="209">
        <v>1</v>
      </c>
      <c r="C10" s="32" t="s">
        <v>295</v>
      </c>
      <c r="D10" s="228" t="s">
        <v>609</v>
      </c>
      <c r="E10" s="302">
        <v>1600</v>
      </c>
      <c r="F10" s="303">
        <v>870</v>
      </c>
      <c r="G10" s="223"/>
    </row>
    <row r="11" spans="2:7" s="219" customFormat="1" ht="34.5" customHeight="1">
      <c r="B11" s="209" t="s">
        <v>296</v>
      </c>
      <c r="C11" s="33" t="s">
        <v>297</v>
      </c>
      <c r="D11" s="228" t="s">
        <v>610</v>
      </c>
      <c r="E11" s="302"/>
      <c r="F11" s="303"/>
      <c r="G11" s="223"/>
    </row>
    <row r="12" spans="2:7" s="219" customFormat="1" ht="34.5" customHeight="1">
      <c r="B12" s="209" t="s">
        <v>298</v>
      </c>
      <c r="C12" s="33" t="s">
        <v>299</v>
      </c>
      <c r="D12" s="228" t="s">
        <v>611</v>
      </c>
      <c r="E12" s="302">
        <v>1600</v>
      </c>
      <c r="F12" s="303">
        <v>870</v>
      </c>
      <c r="G12" s="223"/>
    </row>
    <row r="13" spans="2:7" s="219" customFormat="1" ht="34.5" customHeight="1">
      <c r="B13" s="209" t="s">
        <v>300</v>
      </c>
      <c r="C13" s="33" t="s">
        <v>134</v>
      </c>
      <c r="D13" s="228" t="s">
        <v>612</v>
      </c>
      <c r="E13" s="302"/>
      <c r="F13" s="303"/>
      <c r="G13" s="223"/>
    </row>
    <row r="14" spans="2:7" s="219" customFormat="1" ht="34.5" customHeight="1">
      <c r="B14" s="210" t="s">
        <v>301</v>
      </c>
      <c r="C14" s="33" t="s">
        <v>135</v>
      </c>
      <c r="D14" s="228" t="s">
        <v>613</v>
      </c>
      <c r="E14" s="302"/>
      <c r="F14" s="303"/>
      <c r="G14" s="223"/>
    </row>
    <row r="15" spans="2:7" s="219" customFormat="1" ht="34.5" customHeight="1">
      <c r="B15" s="210" t="s">
        <v>302</v>
      </c>
      <c r="C15" s="33" t="s">
        <v>136</v>
      </c>
      <c r="D15" s="228" t="s">
        <v>614</v>
      </c>
      <c r="E15" s="302"/>
      <c r="F15" s="303"/>
      <c r="G15" s="223"/>
    </row>
    <row r="16" spans="2:7" s="219" customFormat="1" ht="34.5" customHeight="1">
      <c r="B16" s="210" t="s">
        <v>303</v>
      </c>
      <c r="C16" s="33" t="s">
        <v>137</v>
      </c>
      <c r="D16" s="228" t="s">
        <v>615</v>
      </c>
      <c r="E16" s="302"/>
      <c r="F16" s="303"/>
      <c r="G16" s="223"/>
    </row>
    <row r="17" spans="2:7" s="219" customFormat="1" ht="34.5" customHeight="1">
      <c r="B17" s="211">
        <v>2</v>
      </c>
      <c r="C17" s="32" t="s">
        <v>304</v>
      </c>
      <c r="D17" s="228" t="s">
        <v>616</v>
      </c>
      <c r="E17" s="302">
        <v>838560</v>
      </c>
      <c r="F17" s="303">
        <v>791528</v>
      </c>
      <c r="G17" s="223"/>
    </row>
    <row r="18" spans="2:7" s="219" customFormat="1" ht="34.5" customHeight="1">
      <c r="B18" s="209" t="s">
        <v>305</v>
      </c>
      <c r="C18" s="33" t="s">
        <v>138</v>
      </c>
      <c r="D18" s="228" t="s">
        <v>617</v>
      </c>
      <c r="E18" s="302"/>
      <c r="F18" s="303"/>
      <c r="G18" s="223"/>
    </row>
    <row r="19" spans="2:7" s="219" customFormat="1" ht="34.5" customHeight="1">
      <c r="B19" s="210" t="s">
        <v>306</v>
      </c>
      <c r="C19" s="33" t="s">
        <v>139</v>
      </c>
      <c r="D19" s="228" t="s">
        <v>618</v>
      </c>
      <c r="E19" s="302">
        <v>184260</v>
      </c>
      <c r="F19" s="303">
        <v>183795</v>
      </c>
      <c r="G19" s="223"/>
    </row>
    <row r="20" spans="2:7" s="219" customFormat="1" ht="34.5" customHeight="1">
      <c r="B20" s="209" t="s">
        <v>307</v>
      </c>
      <c r="C20" s="33" t="s">
        <v>140</v>
      </c>
      <c r="D20" s="228" t="s">
        <v>619</v>
      </c>
      <c r="E20" s="302">
        <v>651800</v>
      </c>
      <c r="F20" s="303">
        <v>66580</v>
      </c>
      <c r="G20" s="223"/>
    </row>
    <row r="21" spans="2:7" s="219" customFormat="1" ht="34.5" customHeight="1">
      <c r="B21" s="209" t="s">
        <v>308</v>
      </c>
      <c r="C21" s="33" t="s">
        <v>141</v>
      </c>
      <c r="D21" s="228" t="s">
        <v>620</v>
      </c>
      <c r="E21" s="302"/>
      <c r="F21" s="303"/>
      <c r="G21" s="223"/>
    </row>
    <row r="22" spans="2:7" s="219" customFormat="1" ht="34.5" customHeight="1">
      <c r="B22" s="209" t="s">
        <v>309</v>
      </c>
      <c r="C22" s="33" t="s">
        <v>142</v>
      </c>
      <c r="D22" s="228" t="s">
        <v>621</v>
      </c>
      <c r="E22" s="302"/>
      <c r="F22" s="303"/>
      <c r="G22" s="223"/>
    </row>
    <row r="23" spans="2:7" s="219" customFormat="1" ht="34.5" customHeight="1">
      <c r="B23" s="209" t="s">
        <v>310</v>
      </c>
      <c r="C23" s="33" t="s">
        <v>311</v>
      </c>
      <c r="D23" s="228" t="s">
        <v>622</v>
      </c>
      <c r="E23" s="302">
        <v>100</v>
      </c>
      <c r="F23" s="303">
        <v>539000</v>
      </c>
      <c r="G23" s="223"/>
    </row>
    <row r="24" spans="2:7" s="219" customFormat="1" ht="34.5" customHeight="1">
      <c r="B24" s="209" t="s">
        <v>312</v>
      </c>
      <c r="C24" s="33" t="s">
        <v>313</v>
      </c>
      <c r="D24" s="228" t="s">
        <v>623</v>
      </c>
      <c r="E24" s="302">
        <v>2400</v>
      </c>
      <c r="F24" s="303">
        <v>2153</v>
      </c>
      <c r="G24" s="223"/>
    </row>
    <row r="25" spans="2:7" s="219" customFormat="1" ht="34.5" customHeight="1">
      <c r="B25" s="209" t="s">
        <v>314</v>
      </c>
      <c r="C25" s="33" t="s">
        <v>143</v>
      </c>
      <c r="D25" s="228" t="s">
        <v>624</v>
      </c>
      <c r="E25" s="302"/>
      <c r="F25" s="303"/>
      <c r="G25" s="223"/>
    </row>
    <row r="26" spans="2:7" s="219" customFormat="1" ht="34.5" customHeight="1">
      <c r="B26" s="211">
        <v>3</v>
      </c>
      <c r="C26" s="32" t="s">
        <v>315</v>
      </c>
      <c r="D26" s="228" t="s">
        <v>625</v>
      </c>
      <c r="E26" s="302"/>
      <c r="F26" s="303"/>
      <c r="G26" s="223"/>
    </row>
    <row r="27" spans="2:7" s="219" customFormat="1" ht="34.5" customHeight="1">
      <c r="B27" s="209" t="s">
        <v>316</v>
      </c>
      <c r="C27" s="33" t="s">
        <v>144</v>
      </c>
      <c r="D27" s="228" t="s">
        <v>626</v>
      </c>
      <c r="E27" s="302"/>
      <c r="F27" s="303"/>
      <c r="G27" s="223"/>
    </row>
    <row r="28" spans="2:7" s="219" customFormat="1" ht="34.5" customHeight="1">
      <c r="B28" s="210" t="s">
        <v>317</v>
      </c>
      <c r="C28" s="33" t="s">
        <v>145</v>
      </c>
      <c r="D28" s="228" t="s">
        <v>627</v>
      </c>
      <c r="E28" s="302"/>
      <c r="F28" s="303"/>
      <c r="G28" s="223"/>
    </row>
    <row r="29" spans="2:7" s="219" customFormat="1" ht="34.5" customHeight="1">
      <c r="B29" s="210" t="s">
        <v>318</v>
      </c>
      <c r="C29" s="33" t="s">
        <v>146</v>
      </c>
      <c r="D29" s="228" t="s">
        <v>628</v>
      </c>
      <c r="E29" s="302"/>
      <c r="F29" s="303"/>
      <c r="G29" s="223"/>
    </row>
    <row r="30" spans="2:7" s="219" customFormat="1" ht="34.5" customHeight="1">
      <c r="B30" s="210" t="s">
        <v>319</v>
      </c>
      <c r="C30" s="33" t="s">
        <v>147</v>
      </c>
      <c r="D30" s="228" t="s">
        <v>629</v>
      </c>
      <c r="E30" s="302"/>
      <c r="F30" s="303"/>
      <c r="G30" s="223"/>
    </row>
    <row r="31" spans="2:7" s="219" customFormat="1" ht="34.5" customHeight="1">
      <c r="B31" s="212" t="s">
        <v>320</v>
      </c>
      <c r="C31" s="32" t="s">
        <v>321</v>
      </c>
      <c r="D31" s="228" t="s">
        <v>630</v>
      </c>
      <c r="E31" s="302"/>
      <c r="F31" s="303"/>
      <c r="G31" s="223"/>
    </row>
    <row r="32" spans="2:7" s="219" customFormat="1" ht="34.5" customHeight="1">
      <c r="B32" s="210" t="s">
        <v>322</v>
      </c>
      <c r="C32" s="33" t="s">
        <v>148</v>
      </c>
      <c r="D32" s="228" t="s">
        <v>631</v>
      </c>
      <c r="E32" s="302"/>
      <c r="F32" s="303"/>
      <c r="G32" s="223"/>
    </row>
    <row r="33" spans="2:7" s="219" customFormat="1" ht="34.5" customHeight="1">
      <c r="B33" s="210" t="s">
        <v>323</v>
      </c>
      <c r="C33" s="33" t="s">
        <v>324</v>
      </c>
      <c r="D33" s="228" t="s">
        <v>632</v>
      </c>
      <c r="E33" s="302"/>
      <c r="F33" s="303"/>
      <c r="G33" s="223"/>
    </row>
    <row r="34" spans="2:7" s="219" customFormat="1" ht="34.5" customHeight="1">
      <c r="B34" s="210" t="s">
        <v>325</v>
      </c>
      <c r="C34" s="33" t="s">
        <v>326</v>
      </c>
      <c r="D34" s="228" t="s">
        <v>633</v>
      </c>
      <c r="E34" s="302"/>
      <c r="F34" s="303"/>
      <c r="G34" s="223"/>
    </row>
    <row r="35" spans="2:7" s="219" customFormat="1" ht="34.5" customHeight="1">
      <c r="B35" s="210" t="s">
        <v>327</v>
      </c>
      <c r="C35" s="33" t="s">
        <v>328</v>
      </c>
      <c r="D35" s="228" t="s">
        <v>634</v>
      </c>
      <c r="E35" s="302"/>
      <c r="F35" s="303"/>
      <c r="G35" s="223"/>
    </row>
    <row r="36" spans="2:7" s="219" customFormat="1" ht="34.5" customHeight="1">
      <c r="B36" s="210" t="s">
        <v>327</v>
      </c>
      <c r="C36" s="33" t="s">
        <v>329</v>
      </c>
      <c r="D36" s="228" t="s">
        <v>635</v>
      </c>
      <c r="E36" s="302"/>
      <c r="F36" s="303"/>
      <c r="G36" s="223"/>
    </row>
    <row r="37" spans="2:7" s="219" customFormat="1" ht="34.5" customHeight="1">
      <c r="B37" s="210" t="s">
        <v>330</v>
      </c>
      <c r="C37" s="33" t="s">
        <v>331</v>
      </c>
      <c r="D37" s="228" t="s">
        <v>636</v>
      </c>
      <c r="E37" s="302"/>
      <c r="F37" s="303"/>
      <c r="G37" s="223"/>
    </row>
    <row r="38" spans="2:7" s="219" customFormat="1" ht="34.5" customHeight="1">
      <c r="B38" s="210" t="s">
        <v>330</v>
      </c>
      <c r="C38" s="33" t="s">
        <v>332</v>
      </c>
      <c r="D38" s="228" t="s">
        <v>637</v>
      </c>
      <c r="E38" s="302"/>
      <c r="F38" s="303"/>
      <c r="G38" s="223"/>
    </row>
    <row r="39" spans="2:7" s="219" customFormat="1" ht="34.5" customHeight="1">
      <c r="B39" s="210" t="s">
        <v>333</v>
      </c>
      <c r="C39" s="33" t="s">
        <v>334</v>
      </c>
      <c r="D39" s="228" t="s">
        <v>638</v>
      </c>
      <c r="E39" s="302"/>
      <c r="F39" s="303"/>
      <c r="G39" s="223"/>
    </row>
    <row r="40" spans="2:7" s="219" customFormat="1" ht="34.5" customHeight="1">
      <c r="B40" s="210" t="s">
        <v>335</v>
      </c>
      <c r="C40" s="33" t="s">
        <v>336</v>
      </c>
      <c r="D40" s="228" t="s">
        <v>639</v>
      </c>
      <c r="E40" s="302"/>
      <c r="F40" s="303"/>
      <c r="G40" s="223"/>
    </row>
    <row r="41" spans="2:7" s="219" customFormat="1" ht="34.5" customHeight="1">
      <c r="B41" s="212">
        <v>5</v>
      </c>
      <c r="C41" s="32" t="s">
        <v>337</v>
      </c>
      <c r="D41" s="228" t="s">
        <v>640</v>
      </c>
      <c r="E41" s="302"/>
      <c r="F41" s="303"/>
      <c r="G41" s="223"/>
    </row>
    <row r="42" spans="2:7" s="219" customFormat="1" ht="34.5" customHeight="1">
      <c r="B42" s="210" t="s">
        <v>338</v>
      </c>
      <c r="C42" s="33" t="s">
        <v>339</v>
      </c>
      <c r="D42" s="228" t="s">
        <v>641</v>
      </c>
      <c r="E42" s="302"/>
      <c r="F42" s="303"/>
      <c r="G42" s="223"/>
    </row>
    <row r="43" spans="2:7" s="219" customFormat="1" ht="34.5" customHeight="1">
      <c r="B43" s="210" t="s">
        <v>340</v>
      </c>
      <c r="C43" s="33" t="s">
        <v>341</v>
      </c>
      <c r="D43" s="228" t="s">
        <v>642</v>
      </c>
      <c r="E43" s="302"/>
      <c r="F43" s="303"/>
      <c r="G43" s="223"/>
    </row>
    <row r="44" spans="2:7" s="219" customFormat="1" ht="34.5" customHeight="1">
      <c r="B44" s="210" t="s">
        <v>342</v>
      </c>
      <c r="C44" s="33" t="s">
        <v>343</v>
      </c>
      <c r="D44" s="228" t="s">
        <v>643</v>
      </c>
      <c r="E44" s="302"/>
      <c r="F44" s="303"/>
      <c r="G44" s="223"/>
    </row>
    <row r="45" spans="2:7" s="219" customFormat="1" ht="34.5" customHeight="1">
      <c r="B45" s="210" t="s">
        <v>585</v>
      </c>
      <c r="C45" s="33" t="s">
        <v>344</v>
      </c>
      <c r="D45" s="228" t="s">
        <v>644</v>
      </c>
      <c r="E45" s="302"/>
      <c r="F45" s="303"/>
      <c r="G45" s="223"/>
    </row>
    <row r="46" spans="2:7" s="219" customFormat="1" ht="34.5" customHeight="1">
      <c r="B46" s="210" t="s">
        <v>345</v>
      </c>
      <c r="C46" s="33" t="s">
        <v>346</v>
      </c>
      <c r="D46" s="228" t="s">
        <v>645</v>
      </c>
      <c r="E46" s="302"/>
      <c r="F46" s="303"/>
      <c r="G46" s="223"/>
    </row>
    <row r="47" spans="2:7" s="219" customFormat="1" ht="34.5" customHeight="1">
      <c r="B47" s="210" t="s">
        <v>347</v>
      </c>
      <c r="C47" s="33" t="s">
        <v>348</v>
      </c>
      <c r="D47" s="228" t="s">
        <v>646</v>
      </c>
      <c r="E47" s="302"/>
      <c r="F47" s="303"/>
      <c r="G47" s="223"/>
    </row>
    <row r="48" spans="2:7" s="219" customFormat="1" ht="34.5" customHeight="1">
      <c r="B48" s="210" t="s">
        <v>349</v>
      </c>
      <c r="C48" s="33" t="s">
        <v>350</v>
      </c>
      <c r="D48" s="228" t="s">
        <v>647</v>
      </c>
      <c r="E48" s="302"/>
      <c r="F48" s="303"/>
      <c r="G48" s="223"/>
    </row>
    <row r="49" spans="2:7" s="219" customFormat="1" ht="34.5" customHeight="1">
      <c r="B49" s="212">
        <v>288</v>
      </c>
      <c r="C49" s="32" t="s">
        <v>149</v>
      </c>
      <c r="D49" s="228" t="s">
        <v>648</v>
      </c>
      <c r="E49" s="302"/>
      <c r="F49" s="303"/>
      <c r="G49" s="223"/>
    </row>
    <row r="50" spans="2:7" s="219" customFormat="1" ht="34.5" customHeight="1">
      <c r="B50" s="212"/>
      <c r="C50" s="32" t="s">
        <v>351</v>
      </c>
      <c r="D50" s="228" t="s">
        <v>649</v>
      </c>
      <c r="E50" s="302">
        <v>155900</v>
      </c>
      <c r="F50" s="303">
        <v>198001</v>
      </c>
      <c r="G50" s="223"/>
    </row>
    <row r="51" spans="2:7" s="219" customFormat="1" ht="34.5" customHeight="1">
      <c r="B51" s="212" t="s">
        <v>150</v>
      </c>
      <c r="C51" s="32" t="s">
        <v>352</v>
      </c>
      <c r="D51" s="228" t="s">
        <v>650</v>
      </c>
      <c r="E51" s="302">
        <v>28500</v>
      </c>
      <c r="F51" s="303">
        <v>50200</v>
      </c>
      <c r="G51" s="223"/>
    </row>
    <row r="52" spans="2:7" s="219" customFormat="1" ht="34.5" customHeight="1">
      <c r="B52" s="210">
        <v>10</v>
      </c>
      <c r="C52" s="33" t="s">
        <v>353</v>
      </c>
      <c r="D52" s="228" t="s">
        <v>651</v>
      </c>
      <c r="E52" s="302">
        <v>28000</v>
      </c>
      <c r="F52" s="303">
        <v>50000</v>
      </c>
      <c r="G52" s="223"/>
    </row>
    <row r="53" spans="2:7" s="219" customFormat="1" ht="34.5" customHeight="1">
      <c r="B53" s="210">
        <v>11</v>
      </c>
      <c r="C53" s="33" t="s">
        <v>151</v>
      </c>
      <c r="D53" s="228" t="s">
        <v>652</v>
      </c>
      <c r="E53" s="302"/>
      <c r="F53" s="303"/>
      <c r="G53" s="223"/>
    </row>
    <row r="54" spans="2:7" s="219" customFormat="1" ht="34.5" customHeight="1">
      <c r="B54" s="210">
        <v>12</v>
      </c>
      <c r="C54" s="33" t="s">
        <v>152</v>
      </c>
      <c r="D54" s="228" t="s">
        <v>653</v>
      </c>
      <c r="E54" s="302"/>
      <c r="F54" s="303"/>
      <c r="G54" s="223"/>
    </row>
    <row r="55" spans="2:7" s="219" customFormat="1" ht="34.5" customHeight="1">
      <c r="B55" s="210">
        <v>13</v>
      </c>
      <c r="C55" s="33" t="s">
        <v>154</v>
      </c>
      <c r="D55" s="228" t="s">
        <v>654</v>
      </c>
      <c r="E55" s="302"/>
      <c r="F55" s="303"/>
      <c r="G55" s="223"/>
    </row>
    <row r="56" spans="2:7" s="219" customFormat="1" ht="34.5" customHeight="1">
      <c r="B56" s="210">
        <v>14</v>
      </c>
      <c r="C56" s="33" t="s">
        <v>354</v>
      </c>
      <c r="D56" s="228" t="s">
        <v>655</v>
      </c>
      <c r="E56" s="302"/>
      <c r="F56" s="303"/>
      <c r="G56" s="223"/>
    </row>
    <row r="57" spans="2:7" s="219" customFormat="1" ht="34.5" customHeight="1">
      <c r="B57" s="210">
        <v>15</v>
      </c>
      <c r="C57" s="31" t="s">
        <v>156</v>
      </c>
      <c r="D57" s="228" t="s">
        <v>656</v>
      </c>
      <c r="E57" s="302">
        <v>500</v>
      </c>
      <c r="F57" s="303">
        <v>200</v>
      </c>
      <c r="G57" s="223"/>
    </row>
    <row r="58" spans="2:7" s="219" customFormat="1" ht="34.5" customHeight="1">
      <c r="B58" s="212"/>
      <c r="C58" s="32" t="s">
        <v>355</v>
      </c>
      <c r="D58" s="228" t="s">
        <v>657</v>
      </c>
      <c r="E58" s="302">
        <v>94400</v>
      </c>
      <c r="F58" s="303">
        <v>95000</v>
      </c>
      <c r="G58" s="223"/>
    </row>
    <row r="59" spans="2:7" s="220" customFormat="1" ht="34.5" customHeight="1">
      <c r="B59" s="210" t="s">
        <v>356</v>
      </c>
      <c r="C59" s="33" t="s">
        <v>357</v>
      </c>
      <c r="D59" s="228" t="s">
        <v>658</v>
      </c>
      <c r="E59" s="304"/>
      <c r="F59" s="305"/>
      <c r="G59" s="224"/>
    </row>
    <row r="60" spans="2:7" s="220" customFormat="1" ht="34.5" customHeight="1">
      <c r="B60" s="210" t="s">
        <v>358</v>
      </c>
      <c r="C60" s="33" t="s">
        <v>694</v>
      </c>
      <c r="D60" s="228" t="s">
        <v>659</v>
      </c>
      <c r="E60" s="304"/>
      <c r="F60" s="305"/>
      <c r="G60" s="224"/>
    </row>
    <row r="61" spans="2:7" s="219" customFormat="1" ht="34.5" customHeight="1">
      <c r="B61" s="210" t="s">
        <v>359</v>
      </c>
      <c r="C61" s="33" t="s">
        <v>360</v>
      </c>
      <c r="D61" s="228" t="s">
        <v>660</v>
      </c>
      <c r="E61" s="302"/>
      <c r="F61" s="303"/>
      <c r="G61" s="223"/>
    </row>
    <row r="62" spans="2:7" s="220" customFormat="1" ht="34.5" customHeight="1">
      <c r="B62" s="210" t="s">
        <v>361</v>
      </c>
      <c r="C62" s="33" t="s">
        <v>362</v>
      </c>
      <c r="D62" s="228" t="s">
        <v>661</v>
      </c>
      <c r="E62" s="304"/>
      <c r="F62" s="305"/>
      <c r="G62" s="224"/>
    </row>
    <row r="63" spans="2:7" ht="34.5" customHeight="1">
      <c r="B63" s="210" t="s">
        <v>363</v>
      </c>
      <c r="C63" s="33" t="s">
        <v>364</v>
      </c>
      <c r="D63" s="228" t="s">
        <v>662</v>
      </c>
      <c r="E63" s="306">
        <v>94400</v>
      </c>
      <c r="F63" s="307">
        <v>95000</v>
      </c>
      <c r="G63" s="225"/>
    </row>
    <row r="64" spans="2:7" ht="34.5" customHeight="1">
      <c r="B64" s="210" t="s">
        <v>365</v>
      </c>
      <c r="C64" s="33" t="s">
        <v>366</v>
      </c>
      <c r="D64" s="228" t="s">
        <v>663</v>
      </c>
      <c r="E64" s="306"/>
      <c r="F64" s="307"/>
      <c r="G64" s="225"/>
    </row>
    <row r="65" spans="2:7" ht="34.5" customHeight="1">
      <c r="B65" s="210" t="s">
        <v>367</v>
      </c>
      <c r="C65" s="33" t="s">
        <v>368</v>
      </c>
      <c r="D65" s="228" t="s">
        <v>664</v>
      </c>
      <c r="E65" s="306"/>
      <c r="F65" s="307"/>
      <c r="G65" s="225"/>
    </row>
    <row r="66" spans="2:7" ht="34.5" customHeight="1">
      <c r="B66" s="212">
        <v>21</v>
      </c>
      <c r="C66" s="32" t="s">
        <v>369</v>
      </c>
      <c r="D66" s="228" t="s">
        <v>665</v>
      </c>
      <c r="E66" s="306"/>
      <c r="F66" s="307"/>
      <c r="G66" s="225"/>
    </row>
    <row r="67" spans="2:7" ht="34.5" customHeight="1">
      <c r="B67" s="212">
        <v>22</v>
      </c>
      <c r="C67" s="32" t="s">
        <v>370</v>
      </c>
      <c r="D67" s="228" t="s">
        <v>666</v>
      </c>
      <c r="E67" s="306">
        <v>10000</v>
      </c>
      <c r="F67" s="307">
        <v>5000</v>
      </c>
      <c r="G67" s="225"/>
    </row>
    <row r="68" spans="2:7" ht="34.5" customHeight="1">
      <c r="B68" s="212">
        <v>236</v>
      </c>
      <c r="C68" s="32" t="s">
        <v>371</v>
      </c>
      <c r="D68" s="228" t="s">
        <v>667</v>
      </c>
      <c r="E68" s="306"/>
      <c r="F68" s="307"/>
      <c r="G68" s="225"/>
    </row>
    <row r="69" spans="2:7" ht="34.5" customHeight="1">
      <c r="B69" s="212" t="s">
        <v>372</v>
      </c>
      <c r="C69" s="32" t="s">
        <v>373</v>
      </c>
      <c r="D69" s="228" t="s">
        <v>668</v>
      </c>
      <c r="E69" s="306">
        <v>1000</v>
      </c>
      <c r="F69" s="307">
        <v>700</v>
      </c>
      <c r="G69" s="225"/>
    </row>
    <row r="70" spans="2:7" ht="34.5" customHeight="1">
      <c r="B70" s="210" t="s">
        <v>374</v>
      </c>
      <c r="C70" s="33" t="s">
        <v>375</v>
      </c>
      <c r="D70" s="228" t="s">
        <v>669</v>
      </c>
      <c r="E70" s="306"/>
      <c r="F70" s="307"/>
      <c r="G70" s="225"/>
    </row>
    <row r="71" spans="2:7" ht="34.5" customHeight="1">
      <c r="B71" s="210" t="s">
        <v>376</v>
      </c>
      <c r="C71" s="33" t="s">
        <v>377</v>
      </c>
      <c r="D71" s="228" t="s">
        <v>670</v>
      </c>
      <c r="E71" s="306"/>
      <c r="F71" s="307"/>
      <c r="G71" s="225"/>
    </row>
    <row r="72" spans="2:7" ht="34.5" customHeight="1">
      <c r="B72" s="210" t="s">
        <v>378</v>
      </c>
      <c r="C72" s="33" t="s">
        <v>379</v>
      </c>
      <c r="D72" s="228" t="s">
        <v>671</v>
      </c>
      <c r="E72" s="306">
        <v>1000</v>
      </c>
      <c r="F72" s="307">
        <v>700</v>
      </c>
      <c r="G72" s="225"/>
    </row>
    <row r="73" spans="2:7" ht="34.5" customHeight="1">
      <c r="B73" s="210" t="s">
        <v>380</v>
      </c>
      <c r="C73" s="33" t="s">
        <v>381</v>
      </c>
      <c r="D73" s="228" t="s">
        <v>672</v>
      </c>
      <c r="E73" s="306"/>
      <c r="F73" s="307"/>
      <c r="G73" s="225"/>
    </row>
    <row r="74" spans="2:7" ht="34.5" customHeight="1">
      <c r="B74" s="210" t="s">
        <v>382</v>
      </c>
      <c r="C74" s="33" t="s">
        <v>383</v>
      </c>
      <c r="D74" s="228" t="s">
        <v>673</v>
      </c>
      <c r="E74" s="306"/>
      <c r="F74" s="307"/>
      <c r="G74" s="225"/>
    </row>
    <row r="75" spans="2:7" ht="34.5" customHeight="1">
      <c r="B75" s="212">
        <v>24</v>
      </c>
      <c r="C75" s="32" t="s">
        <v>384</v>
      </c>
      <c r="D75" s="228" t="s">
        <v>674</v>
      </c>
      <c r="E75" s="306">
        <v>18000</v>
      </c>
      <c r="F75" s="307">
        <v>42101</v>
      </c>
      <c r="G75" s="225"/>
    </row>
    <row r="76" spans="2:7" ht="34.5" customHeight="1">
      <c r="B76" s="212">
        <v>27</v>
      </c>
      <c r="C76" s="32" t="s">
        <v>385</v>
      </c>
      <c r="D76" s="228" t="s">
        <v>675</v>
      </c>
      <c r="E76" s="306">
        <v>2000</v>
      </c>
      <c r="F76" s="307">
        <v>2000</v>
      </c>
      <c r="G76" s="225"/>
    </row>
    <row r="77" spans="2:7" ht="34.5" customHeight="1">
      <c r="B77" s="212" t="s">
        <v>386</v>
      </c>
      <c r="C77" s="32" t="s">
        <v>387</v>
      </c>
      <c r="D77" s="228" t="s">
        <v>676</v>
      </c>
      <c r="E77" s="306">
        <v>2000</v>
      </c>
      <c r="F77" s="307">
        <v>3000</v>
      </c>
      <c r="G77" s="225"/>
    </row>
    <row r="78" spans="2:7" ht="34.5" customHeight="1">
      <c r="B78" s="212"/>
      <c r="C78" s="32" t="s">
        <v>388</v>
      </c>
      <c r="D78" s="228" t="s">
        <v>677</v>
      </c>
      <c r="E78" s="306">
        <v>996060</v>
      </c>
      <c r="F78" s="307">
        <v>990399</v>
      </c>
      <c r="G78" s="225"/>
    </row>
    <row r="79" spans="2:7" ht="34.5" customHeight="1">
      <c r="B79" s="212">
        <v>88</v>
      </c>
      <c r="C79" s="32" t="s">
        <v>160</v>
      </c>
      <c r="D79" s="228" t="s">
        <v>678</v>
      </c>
      <c r="E79" s="306">
        <v>50000</v>
      </c>
      <c r="F79" s="307">
        <v>127000</v>
      </c>
      <c r="G79" s="225"/>
    </row>
    <row r="80" spans="2:7" ht="34.5" customHeight="1">
      <c r="B80" s="212"/>
      <c r="C80" s="32" t="s">
        <v>43</v>
      </c>
      <c r="D80" s="229"/>
      <c r="E80" s="306"/>
      <c r="F80" s="307"/>
      <c r="G80" s="225"/>
    </row>
    <row r="81" spans="2:7" ht="34.5" customHeight="1">
      <c r="B81" s="212"/>
      <c r="C81" s="32" t="s">
        <v>389</v>
      </c>
      <c r="D81" s="228" t="s">
        <v>390</v>
      </c>
      <c r="E81" s="306">
        <v>777407</v>
      </c>
      <c r="F81" s="307">
        <v>805860</v>
      </c>
      <c r="G81" s="225"/>
    </row>
    <row r="82" spans="2:7" ht="34.5" customHeight="1">
      <c r="B82" s="212">
        <v>30</v>
      </c>
      <c r="C82" s="32" t="s">
        <v>391</v>
      </c>
      <c r="D82" s="228" t="s">
        <v>392</v>
      </c>
      <c r="E82" s="306">
        <v>600360</v>
      </c>
      <c r="F82" s="307">
        <v>589700</v>
      </c>
      <c r="G82" s="225"/>
    </row>
    <row r="83" spans="2:7" ht="34.5" customHeight="1">
      <c r="B83" s="210">
        <v>300</v>
      </c>
      <c r="C83" s="33" t="s">
        <v>161</v>
      </c>
      <c r="D83" s="228" t="s">
        <v>393</v>
      </c>
      <c r="E83" s="306"/>
      <c r="F83" s="307"/>
      <c r="G83" s="225"/>
    </row>
    <row r="84" spans="2:7" ht="34.5" customHeight="1">
      <c r="B84" s="210">
        <v>301</v>
      </c>
      <c r="C84" s="33" t="s">
        <v>394</v>
      </c>
      <c r="D84" s="228" t="s">
        <v>395</v>
      </c>
      <c r="E84" s="306"/>
      <c r="F84" s="307"/>
      <c r="G84" s="225"/>
    </row>
    <row r="85" spans="2:7" ht="34.5" customHeight="1">
      <c r="B85" s="210">
        <v>302</v>
      </c>
      <c r="C85" s="33" t="s">
        <v>162</v>
      </c>
      <c r="D85" s="228" t="s">
        <v>396</v>
      </c>
      <c r="E85" s="306"/>
      <c r="F85" s="307"/>
      <c r="G85" s="225"/>
    </row>
    <row r="86" spans="2:7" ht="34.5" customHeight="1">
      <c r="B86" s="210">
        <v>303</v>
      </c>
      <c r="C86" s="33" t="s">
        <v>163</v>
      </c>
      <c r="D86" s="228" t="s">
        <v>397</v>
      </c>
      <c r="E86" s="306">
        <v>600360</v>
      </c>
      <c r="F86" s="307">
        <v>589700</v>
      </c>
      <c r="G86" s="225"/>
    </row>
    <row r="87" spans="2:7" ht="34.5" customHeight="1">
      <c r="B87" s="210">
        <v>304</v>
      </c>
      <c r="C87" s="33" t="s">
        <v>164</v>
      </c>
      <c r="D87" s="228" t="s">
        <v>398</v>
      </c>
      <c r="E87" s="306"/>
      <c r="F87" s="307"/>
      <c r="G87" s="225"/>
    </row>
    <row r="88" spans="2:7" ht="34.5" customHeight="1">
      <c r="B88" s="210">
        <v>305</v>
      </c>
      <c r="C88" s="33" t="s">
        <v>165</v>
      </c>
      <c r="D88" s="228" t="s">
        <v>399</v>
      </c>
      <c r="E88" s="306"/>
      <c r="F88" s="307"/>
      <c r="G88" s="225"/>
    </row>
    <row r="89" spans="2:7" ht="34.5" customHeight="1">
      <c r="B89" s="210">
        <v>306</v>
      </c>
      <c r="C89" s="33" t="s">
        <v>166</v>
      </c>
      <c r="D89" s="228" t="s">
        <v>400</v>
      </c>
      <c r="E89" s="306"/>
      <c r="F89" s="307"/>
      <c r="G89" s="225"/>
    </row>
    <row r="90" spans="2:7" ht="34.5" customHeight="1">
      <c r="B90" s="210">
        <v>309</v>
      </c>
      <c r="C90" s="33" t="s">
        <v>167</v>
      </c>
      <c r="D90" s="228" t="s">
        <v>401</v>
      </c>
      <c r="E90" s="306"/>
      <c r="F90" s="307"/>
      <c r="G90" s="225"/>
    </row>
    <row r="91" spans="2:7" ht="34.5" customHeight="1">
      <c r="B91" s="212">
        <v>31</v>
      </c>
      <c r="C91" s="32" t="s">
        <v>402</v>
      </c>
      <c r="D91" s="228" t="s">
        <v>403</v>
      </c>
      <c r="E91" s="306"/>
      <c r="F91" s="307"/>
      <c r="G91" s="225"/>
    </row>
    <row r="92" spans="2:7" ht="34.5" customHeight="1">
      <c r="B92" s="212" t="s">
        <v>404</v>
      </c>
      <c r="C92" s="32" t="s">
        <v>405</v>
      </c>
      <c r="D92" s="228" t="s">
        <v>406</v>
      </c>
      <c r="E92" s="306"/>
      <c r="F92" s="307"/>
      <c r="G92" s="225"/>
    </row>
    <row r="93" spans="2:7" ht="34.5" customHeight="1">
      <c r="B93" s="212">
        <v>32</v>
      </c>
      <c r="C93" s="32" t="s">
        <v>168</v>
      </c>
      <c r="D93" s="228" t="s">
        <v>407</v>
      </c>
      <c r="E93" s="306"/>
      <c r="F93" s="307"/>
      <c r="G93" s="225"/>
    </row>
    <row r="94" spans="2:7" ht="57.75" customHeight="1">
      <c r="B94" s="212">
        <v>330</v>
      </c>
      <c r="C94" s="32" t="s">
        <v>408</v>
      </c>
      <c r="D94" s="228" t="s">
        <v>409</v>
      </c>
      <c r="E94" s="306"/>
      <c r="F94" s="307"/>
      <c r="G94" s="225"/>
    </row>
    <row r="95" spans="2:7" ht="63" customHeight="1">
      <c r="B95" s="212" t="s">
        <v>169</v>
      </c>
      <c r="C95" s="32" t="s">
        <v>410</v>
      </c>
      <c r="D95" s="228" t="s">
        <v>411</v>
      </c>
      <c r="E95" s="306"/>
      <c r="F95" s="307"/>
      <c r="G95" s="225"/>
    </row>
    <row r="96" spans="2:7" ht="62.25" customHeight="1">
      <c r="B96" s="212" t="s">
        <v>169</v>
      </c>
      <c r="C96" s="32" t="s">
        <v>412</v>
      </c>
      <c r="D96" s="228" t="s">
        <v>413</v>
      </c>
      <c r="E96" s="306"/>
      <c r="F96" s="307"/>
      <c r="G96" s="225"/>
    </row>
    <row r="97" spans="2:7" ht="34.5" customHeight="1">
      <c r="B97" s="212">
        <v>34</v>
      </c>
      <c r="C97" s="32" t="s">
        <v>414</v>
      </c>
      <c r="D97" s="228" t="s">
        <v>415</v>
      </c>
      <c r="E97" s="306">
        <v>177047</v>
      </c>
      <c r="F97" s="307">
        <v>216160</v>
      </c>
      <c r="G97" s="225"/>
    </row>
    <row r="98" spans="1:7" ht="34.5" customHeight="1">
      <c r="A98" s="252"/>
      <c r="B98" s="663">
        <v>340</v>
      </c>
      <c r="C98" s="33" t="s">
        <v>416</v>
      </c>
      <c r="D98" s="228" t="s">
        <v>417</v>
      </c>
      <c r="E98" s="306">
        <v>177000</v>
      </c>
      <c r="F98" s="308">
        <v>196974</v>
      </c>
      <c r="G98" s="226"/>
    </row>
    <row r="99" spans="1:7" ht="34.5" customHeight="1">
      <c r="A99" s="252"/>
      <c r="B99" s="663">
        <v>341</v>
      </c>
      <c r="C99" s="33" t="s">
        <v>418</v>
      </c>
      <c r="D99" s="228" t="s">
        <v>419</v>
      </c>
      <c r="E99" s="306">
        <v>47</v>
      </c>
      <c r="F99" s="308">
        <v>19186</v>
      </c>
      <c r="G99" s="226"/>
    </row>
    <row r="100" spans="1:7" ht="34.5" customHeight="1">
      <c r="A100" s="252"/>
      <c r="B100" s="664"/>
      <c r="C100" s="32" t="s">
        <v>420</v>
      </c>
      <c r="D100" s="228" t="s">
        <v>421</v>
      </c>
      <c r="E100" s="306"/>
      <c r="F100" s="307"/>
      <c r="G100" s="225"/>
    </row>
    <row r="101" spans="1:7" ht="34.5" customHeight="1">
      <c r="A101" s="252"/>
      <c r="B101" s="664">
        <v>35</v>
      </c>
      <c r="C101" s="32" t="s">
        <v>422</v>
      </c>
      <c r="D101" s="228" t="s">
        <v>423</v>
      </c>
      <c r="E101" s="306"/>
      <c r="F101" s="307"/>
      <c r="G101" s="225"/>
    </row>
    <row r="102" spans="2:7" ht="34.5" customHeight="1">
      <c r="B102" s="210">
        <v>350</v>
      </c>
      <c r="C102" s="33" t="s">
        <v>424</v>
      </c>
      <c r="D102" s="228" t="s">
        <v>425</v>
      </c>
      <c r="E102" s="306"/>
      <c r="F102" s="307"/>
      <c r="G102" s="225"/>
    </row>
    <row r="103" spans="2:7" ht="34.5" customHeight="1">
      <c r="B103" s="210">
        <v>351</v>
      </c>
      <c r="C103" s="33" t="s">
        <v>426</v>
      </c>
      <c r="D103" s="228" t="s">
        <v>427</v>
      </c>
      <c r="E103" s="306"/>
      <c r="F103" s="307"/>
      <c r="G103" s="225"/>
    </row>
    <row r="104" spans="2:7" ht="34.5" customHeight="1">
      <c r="B104" s="212"/>
      <c r="C104" s="32" t="s">
        <v>428</v>
      </c>
      <c r="D104" s="228" t="s">
        <v>429</v>
      </c>
      <c r="E104" s="306">
        <v>40853</v>
      </c>
      <c r="F104" s="307">
        <v>16180</v>
      </c>
      <c r="G104" s="225"/>
    </row>
    <row r="105" spans="2:7" ht="34.5" customHeight="1">
      <c r="B105" s="212">
        <v>40</v>
      </c>
      <c r="C105" s="32" t="s">
        <v>430</v>
      </c>
      <c r="D105" s="228" t="s">
        <v>431</v>
      </c>
      <c r="E105" s="306">
        <v>5000</v>
      </c>
      <c r="F105" s="307">
        <v>7000</v>
      </c>
      <c r="G105" s="225"/>
    </row>
    <row r="106" spans="2:7" ht="34.5" customHeight="1">
      <c r="B106" s="210">
        <v>400</v>
      </c>
      <c r="C106" s="33" t="s">
        <v>170</v>
      </c>
      <c r="D106" s="228" t="s">
        <v>432</v>
      </c>
      <c r="E106" s="306"/>
      <c r="F106" s="307"/>
      <c r="G106" s="225"/>
    </row>
    <row r="107" spans="2:7" ht="34.5" customHeight="1">
      <c r="B107" s="210">
        <v>401</v>
      </c>
      <c r="C107" s="33" t="s">
        <v>433</v>
      </c>
      <c r="D107" s="228" t="s">
        <v>434</v>
      </c>
      <c r="E107" s="306"/>
      <c r="F107" s="307"/>
      <c r="G107" s="225"/>
    </row>
    <row r="108" spans="2:7" ht="34.5" customHeight="1">
      <c r="B108" s="210">
        <v>403</v>
      </c>
      <c r="C108" s="33" t="s">
        <v>171</v>
      </c>
      <c r="D108" s="228" t="s">
        <v>435</v>
      </c>
      <c r="E108" s="306"/>
      <c r="F108" s="307"/>
      <c r="G108" s="225"/>
    </row>
    <row r="109" spans="2:7" ht="34.5" customHeight="1">
      <c r="B109" s="210">
        <v>404</v>
      </c>
      <c r="C109" s="33" t="s">
        <v>172</v>
      </c>
      <c r="D109" s="228" t="s">
        <v>436</v>
      </c>
      <c r="E109" s="306">
        <v>5000</v>
      </c>
      <c r="F109" s="307">
        <v>7000</v>
      </c>
      <c r="G109" s="225"/>
    </row>
    <row r="110" spans="2:7" ht="34.5" customHeight="1">
      <c r="B110" s="210">
        <v>405</v>
      </c>
      <c r="C110" s="33" t="s">
        <v>437</v>
      </c>
      <c r="D110" s="228" t="s">
        <v>438</v>
      </c>
      <c r="E110" s="306"/>
      <c r="F110" s="307"/>
      <c r="G110" s="225"/>
    </row>
    <row r="111" spans="2:7" ht="34.5" customHeight="1">
      <c r="B111" s="210" t="s">
        <v>173</v>
      </c>
      <c r="C111" s="33" t="s">
        <v>174</v>
      </c>
      <c r="D111" s="228" t="s">
        <v>439</v>
      </c>
      <c r="E111" s="306"/>
      <c r="F111" s="307"/>
      <c r="G111" s="225"/>
    </row>
    <row r="112" spans="2:7" ht="34.5" customHeight="1">
      <c r="B112" s="212">
        <v>41</v>
      </c>
      <c r="C112" s="32" t="s">
        <v>440</v>
      </c>
      <c r="D112" s="228" t="s">
        <v>441</v>
      </c>
      <c r="E112" s="306">
        <v>35853</v>
      </c>
      <c r="F112" s="307">
        <v>9180</v>
      </c>
      <c r="G112" s="225"/>
    </row>
    <row r="113" spans="2:7" ht="34.5" customHeight="1">
      <c r="B113" s="210">
        <v>410</v>
      </c>
      <c r="C113" s="33" t="s">
        <v>175</v>
      </c>
      <c r="D113" s="228" t="s">
        <v>442</v>
      </c>
      <c r="E113" s="306"/>
      <c r="F113" s="307"/>
      <c r="G113" s="225"/>
    </row>
    <row r="114" spans="2:7" ht="34.5" customHeight="1">
      <c r="B114" s="210">
        <v>411</v>
      </c>
      <c r="C114" s="33" t="s">
        <v>176</v>
      </c>
      <c r="D114" s="228" t="s">
        <v>443</v>
      </c>
      <c r="E114" s="306"/>
      <c r="F114" s="307"/>
      <c r="G114" s="225"/>
    </row>
    <row r="115" spans="2:7" ht="34.5" customHeight="1">
      <c r="B115" s="210">
        <v>412</v>
      </c>
      <c r="C115" s="33" t="s">
        <v>444</v>
      </c>
      <c r="D115" s="228" t="s">
        <v>445</v>
      </c>
      <c r="E115" s="306"/>
      <c r="F115" s="307"/>
      <c r="G115" s="225"/>
    </row>
    <row r="116" spans="2:7" ht="34.5" customHeight="1">
      <c r="B116" s="210">
        <v>413</v>
      </c>
      <c r="C116" s="33" t="s">
        <v>446</v>
      </c>
      <c r="D116" s="228" t="s">
        <v>447</v>
      </c>
      <c r="E116" s="306"/>
      <c r="F116" s="307"/>
      <c r="G116" s="225"/>
    </row>
    <row r="117" spans="2:7" ht="34.5" customHeight="1">
      <c r="B117" s="210">
        <v>414</v>
      </c>
      <c r="C117" s="33" t="s">
        <v>448</v>
      </c>
      <c r="D117" s="228" t="s">
        <v>449</v>
      </c>
      <c r="E117" s="306">
        <v>35853</v>
      </c>
      <c r="F117" s="307">
        <v>9180</v>
      </c>
      <c r="G117" s="225"/>
    </row>
    <row r="118" spans="2:7" ht="34.5" customHeight="1">
      <c r="B118" s="210">
        <v>415</v>
      </c>
      <c r="C118" s="33" t="s">
        <v>450</v>
      </c>
      <c r="D118" s="228" t="s">
        <v>451</v>
      </c>
      <c r="E118" s="306"/>
      <c r="F118" s="307"/>
      <c r="G118" s="225"/>
    </row>
    <row r="119" spans="2:7" ht="34.5" customHeight="1">
      <c r="B119" s="210">
        <v>416</v>
      </c>
      <c r="C119" s="33" t="s">
        <v>452</v>
      </c>
      <c r="D119" s="228" t="s">
        <v>453</v>
      </c>
      <c r="E119" s="306"/>
      <c r="F119" s="307"/>
      <c r="G119" s="225"/>
    </row>
    <row r="120" spans="2:7" ht="34.5" customHeight="1">
      <c r="B120" s="210">
        <v>419</v>
      </c>
      <c r="C120" s="33" t="s">
        <v>454</v>
      </c>
      <c r="D120" s="228" t="s">
        <v>455</v>
      </c>
      <c r="E120" s="306"/>
      <c r="F120" s="307"/>
      <c r="G120" s="225"/>
    </row>
    <row r="121" spans="2:7" ht="34.5" customHeight="1">
      <c r="B121" s="212">
        <v>498</v>
      </c>
      <c r="C121" s="32" t="s">
        <v>456</v>
      </c>
      <c r="D121" s="228" t="s">
        <v>457</v>
      </c>
      <c r="E121" s="306">
        <v>7000</v>
      </c>
      <c r="F121" s="307">
        <v>7000</v>
      </c>
      <c r="G121" s="225"/>
    </row>
    <row r="122" spans="2:7" ht="34.5" customHeight="1">
      <c r="B122" s="212" t="s">
        <v>458</v>
      </c>
      <c r="C122" s="32" t="s">
        <v>459</v>
      </c>
      <c r="D122" s="228" t="s">
        <v>460</v>
      </c>
      <c r="E122" s="306">
        <v>170800</v>
      </c>
      <c r="F122" s="307">
        <v>161359</v>
      </c>
      <c r="G122" s="225"/>
    </row>
    <row r="123" spans="2:7" ht="34.5" customHeight="1">
      <c r="B123" s="212">
        <v>42</v>
      </c>
      <c r="C123" s="32" t="s">
        <v>461</v>
      </c>
      <c r="D123" s="228" t="s">
        <v>462</v>
      </c>
      <c r="E123" s="306">
        <v>7000</v>
      </c>
      <c r="F123" s="307">
        <v>7800</v>
      </c>
      <c r="G123" s="225"/>
    </row>
    <row r="124" spans="2:7" ht="34.5" customHeight="1">
      <c r="B124" s="210">
        <v>420</v>
      </c>
      <c r="C124" s="33" t="s">
        <v>463</v>
      </c>
      <c r="D124" s="228" t="s">
        <v>464</v>
      </c>
      <c r="E124" s="306"/>
      <c r="F124" s="307"/>
      <c r="G124" s="225"/>
    </row>
    <row r="125" spans="2:7" ht="34.5" customHeight="1">
      <c r="B125" s="210">
        <v>421</v>
      </c>
      <c r="C125" s="33" t="s">
        <v>465</v>
      </c>
      <c r="D125" s="228" t="s">
        <v>466</v>
      </c>
      <c r="E125" s="306"/>
      <c r="F125" s="307"/>
      <c r="G125" s="225"/>
    </row>
    <row r="126" spans="2:7" ht="34.5" customHeight="1">
      <c r="B126" s="210">
        <v>422</v>
      </c>
      <c r="C126" s="33" t="s">
        <v>379</v>
      </c>
      <c r="D126" s="228" t="s">
        <v>467</v>
      </c>
      <c r="E126" s="306"/>
      <c r="F126" s="308"/>
      <c r="G126" s="226"/>
    </row>
    <row r="127" spans="2:6" ht="34.5" customHeight="1">
      <c r="B127" s="210">
        <v>423</v>
      </c>
      <c r="C127" s="33" t="s">
        <v>381</v>
      </c>
      <c r="D127" s="228" t="s">
        <v>468</v>
      </c>
      <c r="E127" s="306"/>
      <c r="F127" s="308"/>
    </row>
    <row r="128" spans="2:6" ht="34.5" customHeight="1">
      <c r="B128" s="210">
        <v>427</v>
      </c>
      <c r="C128" s="33" t="s">
        <v>469</v>
      </c>
      <c r="D128" s="228" t="s">
        <v>470</v>
      </c>
      <c r="E128" s="306"/>
      <c r="F128" s="308"/>
    </row>
    <row r="129" spans="2:6" ht="34.5" customHeight="1">
      <c r="B129" s="210" t="s">
        <v>471</v>
      </c>
      <c r="C129" s="33" t="s">
        <v>472</v>
      </c>
      <c r="D129" s="228" t="s">
        <v>473</v>
      </c>
      <c r="E129" s="306">
        <v>7000</v>
      </c>
      <c r="F129" s="308">
        <v>7800</v>
      </c>
    </row>
    <row r="130" spans="2:6" ht="34.5" customHeight="1">
      <c r="B130" s="212">
        <v>430</v>
      </c>
      <c r="C130" s="32" t="s">
        <v>474</v>
      </c>
      <c r="D130" s="228" t="s">
        <v>475</v>
      </c>
      <c r="E130" s="306">
        <v>10000</v>
      </c>
      <c r="F130" s="308">
        <v>12000</v>
      </c>
    </row>
    <row r="131" spans="2:6" ht="34.5" customHeight="1">
      <c r="B131" s="212" t="s">
        <v>476</v>
      </c>
      <c r="C131" s="32" t="s">
        <v>477</v>
      </c>
      <c r="D131" s="228" t="s">
        <v>478</v>
      </c>
      <c r="E131" s="306">
        <v>53800</v>
      </c>
      <c r="F131" s="308">
        <v>40853</v>
      </c>
    </row>
    <row r="132" spans="2:6" ht="34.5" customHeight="1">
      <c r="B132" s="210">
        <v>431</v>
      </c>
      <c r="C132" s="33" t="s">
        <v>479</v>
      </c>
      <c r="D132" s="228" t="s">
        <v>480</v>
      </c>
      <c r="E132" s="306"/>
      <c r="F132" s="308"/>
    </row>
    <row r="133" spans="2:6" ht="34.5" customHeight="1">
      <c r="B133" s="210">
        <v>432</v>
      </c>
      <c r="C133" s="33" t="s">
        <v>481</v>
      </c>
      <c r="D133" s="228" t="s">
        <v>482</v>
      </c>
      <c r="E133" s="306"/>
      <c r="F133" s="308"/>
    </row>
    <row r="134" spans="2:6" ht="34.5" customHeight="1">
      <c r="B134" s="210">
        <v>433</v>
      </c>
      <c r="C134" s="33" t="s">
        <v>483</v>
      </c>
      <c r="D134" s="228" t="s">
        <v>484</v>
      </c>
      <c r="E134" s="306"/>
      <c r="F134" s="308"/>
    </row>
    <row r="135" spans="2:6" ht="34.5" customHeight="1">
      <c r="B135" s="210">
        <v>434</v>
      </c>
      <c r="C135" s="33" t="s">
        <v>485</v>
      </c>
      <c r="D135" s="228" t="s">
        <v>486</v>
      </c>
      <c r="E135" s="306"/>
      <c r="F135" s="308"/>
    </row>
    <row r="136" spans="2:6" ht="34.5" customHeight="1">
      <c r="B136" s="210">
        <v>435</v>
      </c>
      <c r="C136" s="33" t="s">
        <v>487</v>
      </c>
      <c r="D136" s="228" t="s">
        <v>488</v>
      </c>
      <c r="E136" s="306">
        <v>53300</v>
      </c>
      <c r="F136" s="308">
        <v>40293</v>
      </c>
    </row>
    <row r="137" spans="2:6" ht="34.5" customHeight="1">
      <c r="B137" s="210">
        <v>436</v>
      </c>
      <c r="C137" s="33" t="s">
        <v>489</v>
      </c>
      <c r="D137" s="228" t="s">
        <v>490</v>
      </c>
      <c r="E137" s="306"/>
      <c r="F137" s="308"/>
    </row>
    <row r="138" spans="2:6" ht="34.5" customHeight="1">
      <c r="B138" s="210">
        <v>439</v>
      </c>
      <c r="C138" s="33" t="s">
        <v>491</v>
      </c>
      <c r="D138" s="228" t="s">
        <v>492</v>
      </c>
      <c r="E138" s="306">
        <v>500</v>
      </c>
      <c r="F138" s="308">
        <v>560</v>
      </c>
    </row>
    <row r="139" spans="2:6" ht="34.5" customHeight="1">
      <c r="B139" s="212" t="s">
        <v>493</v>
      </c>
      <c r="C139" s="32" t="s">
        <v>494</v>
      </c>
      <c r="D139" s="228" t="s">
        <v>495</v>
      </c>
      <c r="E139" s="306">
        <v>20000</v>
      </c>
      <c r="F139" s="308">
        <v>20320</v>
      </c>
    </row>
    <row r="140" spans="2:6" ht="34.5" customHeight="1">
      <c r="B140" s="212">
        <v>47</v>
      </c>
      <c r="C140" s="32" t="s">
        <v>496</v>
      </c>
      <c r="D140" s="228" t="s">
        <v>497</v>
      </c>
      <c r="E140" s="306"/>
      <c r="F140" s="308"/>
    </row>
    <row r="141" spans="2:6" ht="34.5" customHeight="1">
      <c r="B141" s="212">
        <v>48</v>
      </c>
      <c r="C141" s="32" t="s">
        <v>498</v>
      </c>
      <c r="D141" s="228" t="s">
        <v>499</v>
      </c>
      <c r="E141" s="306"/>
      <c r="F141" s="308">
        <v>100</v>
      </c>
    </row>
    <row r="142" spans="2:6" ht="34.5" customHeight="1">
      <c r="B142" s="212" t="s">
        <v>177</v>
      </c>
      <c r="C142" s="32" t="s">
        <v>500</v>
      </c>
      <c r="D142" s="228" t="s">
        <v>501</v>
      </c>
      <c r="E142" s="306">
        <v>80000</v>
      </c>
      <c r="F142" s="308">
        <v>80286</v>
      </c>
    </row>
    <row r="143" spans="2:6" ht="53.25" customHeight="1">
      <c r="B143" s="212"/>
      <c r="C143" s="32" t="s">
        <v>502</v>
      </c>
      <c r="D143" s="228" t="s">
        <v>503</v>
      </c>
      <c r="E143" s="306"/>
      <c r="F143" s="308"/>
    </row>
    <row r="144" spans="2:6" ht="34.5" customHeight="1">
      <c r="B144" s="212"/>
      <c r="C144" s="32" t="s">
        <v>504</v>
      </c>
      <c r="D144" s="228" t="s">
        <v>505</v>
      </c>
      <c r="E144" s="306">
        <v>996060</v>
      </c>
      <c r="F144" s="308">
        <v>990399</v>
      </c>
    </row>
    <row r="145" spans="2:6" ht="34.5" customHeight="1" thickBot="1">
      <c r="B145" s="213">
        <v>89</v>
      </c>
      <c r="C145" s="214" t="s">
        <v>506</v>
      </c>
      <c r="D145" s="230" t="s">
        <v>507</v>
      </c>
      <c r="E145" s="309">
        <v>50000</v>
      </c>
      <c r="F145" s="310">
        <v>127000</v>
      </c>
    </row>
    <row r="147" spans="2:4" ht="15.75">
      <c r="B147" s="1"/>
      <c r="C147" s="1"/>
      <c r="D147" s="1"/>
    </row>
    <row r="148" spans="2:4" ht="18.75">
      <c r="B148" s="1"/>
      <c r="C148" s="1"/>
      <c r="D148" s="221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22">
      <selection activeCell="J33" sqref="J33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584" t="s">
        <v>704</v>
      </c>
    </row>
    <row r="4" spans="2:9" ht="18.75">
      <c r="B4" s="881" t="s">
        <v>57</v>
      </c>
      <c r="C4" s="881"/>
      <c r="D4" s="881"/>
      <c r="E4" s="881"/>
      <c r="F4" s="881"/>
      <c r="G4" s="881"/>
      <c r="H4" s="881"/>
      <c r="I4" s="881"/>
    </row>
    <row r="5" spans="3:9" ht="16.5" thickBot="1">
      <c r="C5" s="156"/>
      <c r="D5" s="156"/>
      <c r="E5" s="156"/>
      <c r="F5" s="156"/>
      <c r="G5" s="156"/>
      <c r="H5" s="156"/>
      <c r="I5" s="155" t="s">
        <v>58</v>
      </c>
    </row>
    <row r="6" spans="2:23" ht="25.5" customHeight="1">
      <c r="B6" s="886" t="s">
        <v>570</v>
      </c>
      <c r="C6" s="888" t="s">
        <v>60</v>
      </c>
      <c r="D6" s="892" t="s">
        <v>774</v>
      </c>
      <c r="E6" s="884" t="s">
        <v>775</v>
      </c>
      <c r="F6" s="882" t="s">
        <v>765</v>
      </c>
      <c r="G6" s="876" t="s">
        <v>766</v>
      </c>
      <c r="H6" s="876" t="s">
        <v>767</v>
      </c>
      <c r="I6" s="878" t="s">
        <v>768</v>
      </c>
      <c r="J6" s="880"/>
      <c r="K6" s="875"/>
      <c r="L6" s="880"/>
      <c r="M6" s="875"/>
      <c r="N6" s="880"/>
      <c r="O6" s="875"/>
      <c r="P6" s="880"/>
      <c r="Q6" s="875"/>
      <c r="R6" s="875"/>
      <c r="S6" s="875"/>
      <c r="T6" s="158"/>
      <c r="U6" s="158"/>
      <c r="V6" s="158"/>
      <c r="W6" s="158"/>
    </row>
    <row r="7" spans="2:23" ht="36.75" customHeight="1" thickBot="1">
      <c r="B7" s="887"/>
      <c r="C7" s="889"/>
      <c r="D7" s="893"/>
      <c r="E7" s="885"/>
      <c r="F7" s="883"/>
      <c r="G7" s="877"/>
      <c r="H7" s="877"/>
      <c r="I7" s="879"/>
      <c r="J7" s="880"/>
      <c r="K7" s="880"/>
      <c r="L7" s="880"/>
      <c r="M7" s="880"/>
      <c r="N7" s="880"/>
      <c r="O7" s="875"/>
      <c r="P7" s="880"/>
      <c r="Q7" s="875"/>
      <c r="R7" s="875"/>
      <c r="S7" s="875"/>
      <c r="T7" s="158"/>
      <c r="U7" s="158"/>
      <c r="V7" s="158"/>
      <c r="W7" s="158"/>
    </row>
    <row r="8" spans="2:23" ht="36" customHeight="1">
      <c r="B8" s="268" t="s">
        <v>95</v>
      </c>
      <c r="C8" s="269" t="s">
        <v>179</v>
      </c>
      <c r="D8" s="424">
        <v>58979600</v>
      </c>
      <c r="E8" s="585">
        <v>51777575</v>
      </c>
      <c r="F8" s="424">
        <v>18801323</v>
      </c>
      <c r="G8" s="425">
        <v>36097152</v>
      </c>
      <c r="H8" s="425">
        <v>53100125</v>
      </c>
      <c r="I8" s="426">
        <v>71586900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2:23" ht="36" customHeight="1">
      <c r="B9" s="261" t="s">
        <v>96</v>
      </c>
      <c r="C9" s="262" t="s">
        <v>180</v>
      </c>
      <c r="D9" s="328">
        <v>81955000</v>
      </c>
      <c r="E9" s="586">
        <v>71605000</v>
      </c>
      <c r="F9" s="328">
        <v>26001000</v>
      </c>
      <c r="G9" s="159">
        <v>49920000</v>
      </c>
      <c r="H9" s="159">
        <v>73434000</v>
      </c>
      <c r="I9" s="320">
        <v>99000000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2:23" ht="36" customHeight="1">
      <c r="B10" s="261" t="s">
        <v>97</v>
      </c>
      <c r="C10" s="262" t="s">
        <v>181</v>
      </c>
      <c r="D10" s="328">
        <v>96011000</v>
      </c>
      <c r="E10" s="586">
        <v>83525000</v>
      </c>
      <c r="F10" s="328">
        <v>30330265</v>
      </c>
      <c r="G10" s="159">
        <v>58231778</v>
      </c>
      <c r="H10" s="159">
        <v>85660859</v>
      </c>
      <c r="I10" s="320">
        <v>115485000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</row>
    <row r="11" spans="2:23" ht="36" customHeight="1">
      <c r="B11" s="261" t="s">
        <v>98</v>
      </c>
      <c r="C11" s="262" t="s">
        <v>182</v>
      </c>
      <c r="D11" s="328">
        <v>84</v>
      </c>
      <c r="E11" s="586">
        <v>81</v>
      </c>
      <c r="F11" s="328">
        <v>87</v>
      </c>
      <c r="G11" s="159">
        <v>87</v>
      </c>
      <c r="H11" s="159">
        <v>87</v>
      </c>
      <c r="I11" s="320">
        <v>87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</row>
    <row r="12" spans="2:23" ht="36" customHeight="1">
      <c r="B12" s="261" t="s">
        <v>183</v>
      </c>
      <c r="C12" s="263" t="s">
        <v>184</v>
      </c>
      <c r="D12" s="328">
        <v>74</v>
      </c>
      <c r="E12" s="586">
        <v>72</v>
      </c>
      <c r="F12" s="328"/>
      <c r="G12" s="159"/>
      <c r="H12" s="159"/>
      <c r="I12" s="320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</row>
    <row r="13" spans="2:23" ht="36" customHeight="1">
      <c r="B13" s="261" t="s">
        <v>185</v>
      </c>
      <c r="C13" s="263" t="s">
        <v>186</v>
      </c>
      <c r="D13" s="328">
        <v>10</v>
      </c>
      <c r="E13" s="586">
        <v>9</v>
      </c>
      <c r="F13" s="328"/>
      <c r="G13" s="159"/>
      <c r="H13" s="159"/>
      <c r="I13" s="320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2:23" ht="36" customHeight="1">
      <c r="B14" s="261" t="s">
        <v>86</v>
      </c>
      <c r="C14" s="264" t="s">
        <v>62</v>
      </c>
      <c r="D14" s="328">
        <v>200000</v>
      </c>
      <c r="E14" s="586">
        <v>0</v>
      </c>
      <c r="F14" s="328">
        <v>0</v>
      </c>
      <c r="G14" s="159">
        <v>100000</v>
      </c>
      <c r="H14" s="159">
        <v>150000</v>
      </c>
      <c r="I14" s="320">
        <v>200000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2:23" ht="36" customHeight="1">
      <c r="B15" s="261" t="s">
        <v>87</v>
      </c>
      <c r="C15" s="264" t="s">
        <v>535</v>
      </c>
      <c r="D15" s="328">
        <v>2</v>
      </c>
      <c r="E15" s="586">
        <v>0</v>
      </c>
      <c r="F15" s="328"/>
      <c r="G15" s="159">
        <v>1</v>
      </c>
      <c r="H15" s="159">
        <v>2</v>
      </c>
      <c r="I15" s="320">
        <v>2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</row>
    <row r="16" spans="2:23" ht="36" customHeight="1">
      <c r="B16" s="261" t="s">
        <v>88</v>
      </c>
      <c r="C16" s="264" t="s">
        <v>63</v>
      </c>
      <c r="D16" s="328">
        <v>0</v>
      </c>
      <c r="E16" s="586">
        <v>0</v>
      </c>
      <c r="F16" s="328">
        <v>0</v>
      </c>
      <c r="G16" s="159">
        <v>0</v>
      </c>
      <c r="H16" s="159">
        <v>0</v>
      </c>
      <c r="I16" s="320">
        <v>0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2:23" ht="36" customHeight="1">
      <c r="B17" s="261" t="s">
        <v>187</v>
      </c>
      <c r="C17" s="264" t="s">
        <v>549</v>
      </c>
      <c r="D17" s="328">
        <v>0</v>
      </c>
      <c r="E17" s="586">
        <v>0</v>
      </c>
      <c r="F17" s="328">
        <v>0</v>
      </c>
      <c r="G17" s="159">
        <v>0</v>
      </c>
      <c r="H17" s="159">
        <v>0</v>
      </c>
      <c r="I17" s="320">
        <v>0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2:23" ht="36" customHeight="1">
      <c r="B18" s="261" t="s">
        <v>89</v>
      </c>
      <c r="C18" s="262" t="s">
        <v>64</v>
      </c>
      <c r="D18" s="328">
        <v>700000</v>
      </c>
      <c r="E18" s="586">
        <v>0</v>
      </c>
      <c r="F18" s="328">
        <v>0</v>
      </c>
      <c r="G18" s="159">
        <v>350000</v>
      </c>
      <c r="H18" s="159">
        <v>500000</v>
      </c>
      <c r="I18" s="320">
        <v>700000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2:23" ht="36" customHeight="1">
      <c r="B19" s="261" t="s">
        <v>90</v>
      </c>
      <c r="C19" s="265" t="s">
        <v>534</v>
      </c>
      <c r="D19" s="328">
        <v>3</v>
      </c>
      <c r="E19" s="586">
        <v>0</v>
      </c>
      <c r="F19" s="328"/>
      <c r="G19" s="159">
        <v>2</v>
      </c>
      <c r="H19" s="159">
        <v>3</v>
      </c>
      <c r="I19" s="320">
        <v>4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</row>
    <row r="20" spans="2:23" ht="36" customHeight="1">
      <c r="B20" s="261" t="s">
        <v>91</v>
      </c>
      <c r="C20" s="262" t="s">
        <v>65</v>
      </c>
      <c r="D20" s="328">
        <v>80000</v>
      </c>
      <c r="E20" s="586">
        <v>13000</v>
      </c>
      <c r="F20" s="328">
        <v>0</v>
      </c>
      <c r="G20" s="159">
        <v>40000</v>
      </c>
      <c r="H20" s="159">
        <v>60000</v>
      </c>
      <c r="I20" s="320">
        <v>100000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</row>
    <row r="21" spans="2:23" ht="36" customHeight="1">
      <c r="B21" s="261" t="s">
        <v>92</v>
      </c>
      <c r="C21" s="264" t="s">
        <v>548</v>
      </c>
      <c r="D21" s="328">
        <v>1</v>
      </c>
      <c r="E21" s="586">
        <v>2</v>
      </c>
      <c r="F21" s="328">
        <v>0</v>
      </c>
      <c r="G21" s="159">
        <v>1</v>
      </c>
      <c r="H21" s="159">
        <v>2</v>
      </c>
      <c r="I21" s="320">
        <v>2</v>
      </c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</row>
    <row r="22" spans="2:23" ht="36" customHeight="1">
      <c r="B22" s="261" t="s">
        <v>153</v>
      </c>
      <c r="C22" s="262" t="s">
        <v>103</v>
      </c>
      <c r="D22" s="328">
        <v>0</v>
      </c>
      <c r="E22" s="586">
        <v>0</v>
      </c>
      <c r="F22" s="328">
        <v>0</v>
      </c>
      <c r="G22" s="159">
        <v>0</v>
      </c>
      <c r="H22" s="159">
        <v>0</v>
      </c>
      <c r="I22" s="320">
        <v>0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</row>
    <row r="23" spans="2:23" ht="36" customHeight="1">
      <c r="B23" s="261" t="s">
        <v>44</v>
      </c>
      <c r="C23" s="262" t="s">
        <v>551</v>
      </c>
      <c r="D23" s="328">
        <v>0</v>
      </c>
      <c r="E23" s="586">
        <v>0</v>
      </c>
      <c r="F23" s="328">
        <v>0</v>
      </c>
      <c r="G23" s="159">
        <v>0</v>
      </c>
      <c r="H23" s="159">
        <v>0</v>
      </c>
      <c r="I23" s="320">
        <v>0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</row>
    <row r="24" spans="2:23" ht="36" customHeight="1">
      <c r="B24" s="261" t="s">
        <v>155</v>
      </c>
      <c r="C24" s="262" t="s">
        <v>680</v>
      </c>
      <c r="D24" s="328">
        <v>200000</v>
      </c>
      <c r="E24" s="586">
        <v>120000</v>
      </c>
      <c r="F24" s="328">
        <v>50000</v>
      </c>
      <c r="G24" s="159">
        <v>100000</v>
      </c>
      <c r="H24" s="159">
        <v>150000</v>
      </c>
      <c r="I24" s="320">
        <v>200000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</row>
    <row r="25" spans="2:23" ht="36" customHeight="1">
      <c r="B25" s="261" t="s">
        <v>188</v>
      </c>
      <c r="C25" s="262" t="s">
        <v>679</v>
      </c>
      <c r="D25" s="328">
        <v>3</v>
      </c>
      <c r="E25" s="586">
        <v>3</v>
      </c>
      <c r="F25" s="328">
        <v>3</v>
      </c>
      <c r="G25" s="159">
        <v>3</v>
      </c>
      <c r="H25" s="159">
        <v>3</v>
      </c>
      <c r="I25" s="320">
        <v>3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</row>
    <row r="26" spans="2:23" ht="36" customHeight="1">
      <c r="B26" s="261" t="s">
        <v>189</v>
      </c>
      <c r="C26" s="262" t="s">
        <v>514</v>
      </c>
      <c r="D26" s="328">
        <v>0</v>
      </c>
      <c r="E26" s="586">
        <v>0</v>
      </c>
      <c r="F26" s="328">
        <v>0</v>
      </c>
      <c r="G26" s="159">
        <v>0</v>
      </c>
      <c r="H26" s="159">
        <v>0</v>
      </c>
      <c r="I26" s="320">
        <v>0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</row>
    <row r="27" spans="2:23" ht="36" customHeight="1">
      <c r="B27" s="261" t="s">
        <v>190</v>
      </c>
      <c r="C27" s="262" t="s">
        <v>550</v>
      </c>
      <c r="D27" s="328">
        <v>0</v>
      </c>
      <c r="E27" s="586">
        <v>0</v>
      </c>
      <c r="F27" s="328">
        <v>0</v>
      </c>
      <c r="G27" s="159">
        <v>0</v>
      </c>
      <c r="H27" s="159">
        <v>0</v>
      </c>
      <c r="I27" s="320">
        <v>0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</row>
    <row r="28" spans="2:23" ht="36" customHeight="1">
      <c r="B28" s="261" t="s">
        <v>191</v>
      </c>
      <c r="C28" s="262" t="s">
        <v>66</v>
      </c>
      <c r="D28" s="328">
        <v>3600000</v>
      </c>
      <c r="E28" s="586">
        <v>2600000</v>
      </c>
      <c r="F28" s="328">
        <v>900000</v>
      </c>
      <c r="G28" s="159">
        <v>1800000</v>
      </c>
      <c r="H28" s="159">
        <v>2700000</v>
      </c>
      <c r="I28" s="320">
        <v>3600000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</row>
    <row r="29" spans="2:23" ht="36" customHeight="1">
      <c r="B29" s="261" t="s">
        <v>192</v>
      </c>
      <c r="C29" s="262" t="s">
        <v>47</v>
      </c>
      <c r="D29" s="328">
        <v>450000</v>
      </c>
      <c r="E29" s="586">
        <v>100000</v>
      </c>
      <c r="F29" s="328">
        <v>100000</v>
      </c>
      <c r="G29" s="159">
        <v>200000</v>
      </c>
      <c r="H29" s="159">
        <v>300000</v>
      </c>
      <c r="I29" s="320">
        <v>450000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2:23" ht="36" customHeight="1">
      <c r="B30" s="261" t="s">
        <v>157</v>
      </c>
      <c r="C30" s="266" t="s">
        <v>48</v>
      </c>
      <c r="D30" s="328">
        <v>150000</v>
      </c>
      <c r="E30" s="586">
        <v>10000</v>
      </c>
      <c r="F30" s="328">
        <v>30000</v>
      </c>
      <c r="G30" s="159">
        <v>80000</v>
      </c>
      <c r="H30" s="159">
        <v>100000</v>
      </c>
      <c r="I30" s="320">
        <v>150000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</row>
    <row r="31" spans="2:23" ht="36" customHeight="1">
      <c r="B31" s="261" t="s">
        <v>158</v>
      </c>
      <c r="C31" s="262" t="s">
        <v>812</v>
      </c>
      <c r="D31" s="328">
        <v>4000000</v>
      </c>
      <c r="E31" s="586">
        <v>1365000</v>
      </c>
      <c r="F31" s="328">
        <v>0</v>
      </c>
      <c r="G31" s="159">
        <v>2000000</v>
      </c>
      <c r="H31" s="159">
        <v>5000000</v>
      </c>
      <c r="I31" s="320">
        <v>5300000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</row>
    <row r="32" spans="2:23" ht="36" customHeight="1">
      <c r="B32" s="261" t="s">
        <v>513</v>
      </c>
      <c r="C32" s="262" t="s">
        <v>730</v>
      </c>
      <c r="D32" s="328">
        <v>3</v>
      </c>
      <c r="E32" s="586">
        <v>2</v>
      </c>
      <c r="F32" s="328">
        <v>0</v>
      </c>
      <c r="G32" s="159">
        <v>2</v>
      </c>
      <c r="H32" s="159">
        <v>5</v>
      </c>
      <c r="I32" s="320">
        <v>6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2:23" ht="36" customHeight="1">
      <c r="B33" s="261" t="s">
        <v>45</v>
      </c>
      <c r="C33" s="262" t="s">
        <v>67</v>
      </c>
      <c r="D33" s="328">
        <v>300000</v>
      </c>
      <c r="E33" s="586">
        <v>210000</v>
      </c>
      <c r="F33" s="328">
        <v>0</v>
      </c>
      <c r="G33" s="159">
        <v>330000</v>
      </c>
      <c r="H33" s="159">
        <v>380000</v>
      </c>
      <c r="I33" s="320">
        <v>850000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</row>
    <row r="34" spans="2:23" ht="36" customHeight="1">
      <c r="B34" s="261" t="s">
        <v>193</v>
      </c>
      <c r="C34" s="262" t="s">
        <v>751</v>
      </c>
      <c r="D34" s="328">
        <v>5</v>
      </c>
      <c r="E34" s="586">
        <v>5</v>
      </c>
      <c r="F34" s="328">
        <v>0</v>
      </c>
      <c r="G34" s="159">
        <v>5</v>
      </c>
      <c r="H34" s="159">
        <v>6</v>
      </c>
      <c r="I34" s="320">
        <v>7</v>
      </c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2:23" ht="36" customHeight="1">
      <c r="B35" s="261" t="s">
        <v>194</v>
      </c>
      <c r="C35" s="262" t="s">
        <v>68</v>
      </c>
      <c r="D35" s="328">
        <v>0</v>
      </c>
      <c r="E35" s="586">
        <v>0</v>
      </c>
      <c r="F35" s="328">
        <v>0</v>
      </c>
      <c r="G35" s="159">
        <v>0</v>
      </c>
      <c r="H35" s="159">
        <v>0</v>
      </c>
      <c r="I35" s="320">
        <v>0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</row>
    <row r="36" spans="2:23" ht="36" customHeight="1">
      <c r="B36" s="261" t="s">
        <v>159</v>
      </c>
      <c r="C36" s="262" t="s">
        <v>69</v>
      </c>
      <c r="D36" s="328">
        <v>300000</v>
      </c>
      <c r="E36" s="586">
        <v>144000</v>
      </c>
      <c r="F36" s="328">
        <v>50000</v>
      </c>
      <c r="G36" s="159">
        <v>100000</v>
      </c>
      <c r="H36" s="159">
        <v>200000</v>
      </c>
      <c r="I36" s="320">
        <v>300000</v>
      </c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</row>
    <row r="37" spans="2:23" ht="36" customHeight="1">
      <c r="B37" s="261" t="s">
        <v>195</v>
      </c>
      <c r="C37" s="262" t="s">
        <v>70</v>
      </c>
      <c r="D37" s="328">
        <v>0</v>
      </c>
      <c r="E37" s="586">
        <v>0</v>
      </c>
      <c r="F37" s="328">
        <v>0</v>
      </c>
      <c r="G37" s="159">
        <v>0</v>
      </c>
      <c r="H37" s="159">
        <v>0</v>
      </c>
      <c r="I37" s="320">
        <v>0</v>
      </c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</row>
    <row r="38" spans="2:23" ht="36" customHeight="1" thickBot="1">
      <c r="B38" s="261" t="s">
        <v>731</v>
      </c>
      <c r="C38" s="267" t="s">
        <v>71</v>
      </c>
      <c r="D38" s="427">
        <v>4800000</v>
      </c>
      <c r="E38" s="587">
        <v>3756000</v>
      </c>
      <c r="F38" s="427">
        <v>4100000</v>
      </c>
      <c r="G38" s="428">
        <v>4100000</v>
      </c>
      <c r="H38" s="428">
        <v>4100000</v>
      </c>
      <c r="I38" s="429">
        <v>4800000</v>
      </c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</row>
    <row r="39" spans="2:23" ht="15.75">
      <c r="B39" s="157"/>
      <c r="C39" s="160"/>
      <c r="D39" s="160"/>
      <c r="E39" s="160"/>
      <c r="F39" s="160"/>
      <c r="G39" s="160"/>
      <c r="H39" s="160"/>
      <c r="I39" s="160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</row>
    <row r="40" spans="2:23" ht="19.5" customHeight="1">
      <c r="B40" s="157"/>
      <c r="C40" s="891" t="s">
        <v>552</v>
      </c>
      <c r="D40" s="891"/>
      <c r="E40" s="162"/>
      <c r="F40" s="157"/>
      <c r="G40" s="157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</row>
    <row r="41" spans="2:23" ht="18.75" customHeight="1">
      <c r="B41" s="157"/>
      <c r="C41" s="890" t="s">
        <v>811</v>
      </c>
      <c r="D41" s="890"/>
      <c r="E41" s="890"/>
      <c r="F41" s="160"/>
      <c r="G41" s="160"/>
      <c r="H41" s="160"/>
      <c r="I41" s="160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2:23" ht="15.75">
      <c r="B42" s="157"/>
      <c r="C42" s="160"/>
      <c r="D42" s="160"/>
      <c r="E42" s="160"/>
      <c r="F42" s="160"/>
      <c r="G42" s="160"/>
      <c r="H42" s="160"/>
      <c r="I42" s="160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</row>
    <row r="43" spans="3:23" ht="24" customHeight="1">
      <c r="C43" s="161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2:23" ht="15.75">
      <c r="B44" s="157"/>
      <c r="C44" s="160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</row>
    <row r="45" spans="2:23" ht="15.7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</row>
    <row r="46" spans="2:23" ht="15.75">
      <c r="B46" s="157"/>
      <c r="C46" s="158"/>
      <c r="D46" s="160"/>
      <c r="E46" s="160"/>
      <c r="F46" s="160"/>
      <c r="G46" s="160"/>
      <c r="H46" s="160"/>
      <c r="I46" s="160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</row>
    <row r="47" spans="2:23" ht="15.75">
      <c r="B47" s="157"/>
      <c r="C47" s="158"/>
      <c r="D47" s="160"/>
      <c r="E47" s="160"/>
      <c r="F47" s="160"/>
      <c r="G47" s="160"/>
      <c r="H47" s="160"/>
      <c r="I47" s="160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</row>
    <row r="48" spans="2:23" ht="15.75">
      <c r="B48" s="157"/>
      <c r="C48" s="160"/>
      <c r="D48" s="160"/>
      <c r="E48" s="160"/>
      <c r="F48" s="160"/>
      <c r="G48" s="160"/>
      <c r="H48" s="160"/>
      <c r="I48" s="160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2:23" ht="15.75">
      <c r="B49" s="157"/>
      <c r="C49" s="160"/>
      <c r="D49" s="160"/>
      <c r="E49" s="160"/>
      <c r="F49" s="160"/>
      <c r="G49" s="160"/>
      <c r="H49" s="160"/>
      <c r="I49" s="160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2:23" ht="15.75">
      <c r="B50" s="157"/>
      <c r="C50" s="160"/>
      <c r="D50" s="160"/>
      <c r="E50" s="160"/>
      <c r="F50" s="160"/>
      <c r="G50" s="160"/>
      <c r="H50" s="160"/>
      <c r="I50" s="160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2:15" ht="15.75">
      <c r="B51" s="157"/>
      <c r="C51" s="160"/>
      <c r="D51" s="160"/>
      <c r="E51" s="160"/>
      <c r="F51" s="160"/>
      <c r="G51" s="160"/>
      <c r="H51" s="160"/>
      <c r="I51" s="160"/>
      <c r="J51" s="158"/>
      <c r="K51" s="158"/>
      <c r="L51" s="158"/>
      <c r="M51" s="158"/>
      <c r="N51" s="158"/>
      <c r="O51" s="158"/>
    </row>
    <row r="52" spans="2:15" ht="15.75">
      <c r="B52" s="157"/>
      <c r="C52" s="160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pans="2:15" ht="15.75">
      <c r="B53" s="157"/>
      <c r="C53" s="160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</row>
    <row r="54" spans="2:15" ht="15.75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</row>
    <row r="55" spans="2:15" ht="15.75">
      <c r="B55" s="157"/>
      <c r="C55" s="158"/>
      <c r="D55" s="160"/>
      <c r="E55" s="160"/>
      <c r="F55" s="160"/>
      <c r="G55" s="160"/>
      <c r="H55" s="160"/>
      <c r="I55" s="160"/>
      <c r="J55" s="158"/>
      <c r="K55" s="158"/>
      <c r="L55" s="158"/>
      <c r="M55" s="158"/>
      <c r="N55" s="158"/>
      <c r="O55" s="158"/>
    </row>
    <row r="56" spans="2:15" ht="15.75">
      <c r="B56" s="157"/>
      <c r="C56" s="158"/>
      <c r="D56" s="160"/>
      <c r="E56" s="160"/>
      <c r="F56" s="160"/>
      <c r="G56" s="160"/>
      <c r="H56" s="160"/>
      <c r="I56" s="160"/>
      <c r="J56" s="158"/>
      <c r="K56" s="158"/>
      <c r="L56" s="158"/>
      <c r="M56" s="158"/>
      <c r="N56" s="158"/>
      <c r="O56" s="158"/>
    </row>
    <row r="57" spans="2:15" ht="15.75">
      <c r="B57" s="157"/>
      <c r="C57" s="160"/>
      <c r="D57" s="160"/>
      <c r="E57" s="160"/>
      <c r="F57" s="160"/>
      <c r="G57" s="160"/>
      <c r="H57" s="160"/>
      <c r="I57" s="160"/>
      <c r="J57" s="158"/>
      <c r="K57" s="158"/>
      <c r="L57" s="158"/>
      <c r="M57" s="158"/>
      <c r="N57" s="158"/>
      <c r="O57" s="158"/>
    </row>
    <row r="58" spans="2:15" ht="15.75">
      <c r="B58" s="157"/>
      <c r="C58" s="160"/>
      <c r="D58" s="160"/>
      <c r="E58" s="160"/>
      <c r="F58" s="160"/>
      <c r="G58" s="160"/>
      <c r="H58" s="160"/>
      <c r="I58" s="160"/>
      <c r="J58" s="158"/>
      <c r="K58" s="158"/>
      <c r="L58" s="158"/>
      <c r="M58" s="158"/>
      <c r="N58" s="158"/>
      <c r="O58" s="158"/>
    </row>
    <row r="59" spans="2:15" ht="15.75">
      <c r="B59" s="157"/>
      <c r="C59" s="160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</row>
    <row r="60" spans="2:15" ht="15.75">
      <c r="B60" s="157"/>
      <c r="C60" s="160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</row>
    <row r="61" spans="2:15" ht="15.75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</row>
    <row r="62" spans="2:15" ht="15.75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</row>
    <row r="63" spans="2:15" ht="15.75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</row>
    <row r="64" spans="2:15" ht="15.75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</row>
    <row r="65" spans="2:15" ht="15.75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</row>
    <row r="66" spans="2:15" ht="15.7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</row>
    <row r="67" spans="2:15" ht="15.75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</row>
    <row r="68" spans="2:15" ht="15.75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2:15" ht="15.75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</row>
    <row r="70" spans="2:15" ht="15.7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</row>
    <row r="71" spans="2:15" ht="15.7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</row>
    <row r="72" spans="2:15" ht="15.7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</row>
    <row r="73" spans="2:15" ht="15.7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</row>
    <row r="74" spans="2:15" ht="15.7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</row>
    <row r="75" spans="2:15" ht="15.7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</row>
    <row r="76" spans="2:15" ht="15.7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</row>
    <row r="77" spans="2:15" ht="15.7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</row>
    <row r="78" spans="2:15" ht="15.7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</row>
    <row r="79" spans="2:15" ht="15.7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</row>
    <row r="80" spans="2:15" ht="15.7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</row>
    <row r="81" spans="2:15" ht="15.7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</row>
    <row r="82" spans="2:15" ht="15.7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</row>
    <row r="83" spans="2:15" ht="15.7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</row>
    <row r="84" spans="2:15" ht="15.75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</row>
    <row r="85" spans="2:15" ht="15.75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</row>
    <row r="86" spans="2:15" ht="15.75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</row>
    <row r="87" spans="2:15" ht="15.75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</row>
    <row r="88" spans="2:15" ht="15.75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</row>
    <row r="89" spans="2:15" ht="15.75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</row>
    <row r="90" spans="2:15" ht="15.75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</row>
    <row r="91" spans="2:15" ht="15.75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</row>
    <row r="92" spans="2:15" ht="15.75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</row>
    <row r="93" spans="2:15" ht="15.75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</row>
    <row r="94" spans="2:15" ht="15.75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</row>
    <row r="95" spans="2:15" ht="15.75">
      <c r="B95" s="158"/>
      <c r="C95" s="158"/>
      <c r="J95" s="158"/>
      <c r="K95" s="158"/>
      <c r="L95" s="158"/>
      <c r="M95" s="158"/>
      <c r="N95" s="158"/>
      <c r="O95" s="158"/>
    </row>
    <row r="96" spans="2:15" ht="15.75">
      <c r="B96" s="158"/>
      <c r="C96" s="158"/>
      <c r="J96" s="158"/>
      <c r="K96" s="158"/>
      <c r="L96" s="158"/>
      <c r="M96" s="158"/>
      <c r="N96" s="158"/>
      <c r="O96" s="158"/>
    </row>
  </sheetData>
  <sheetProtection/>
  <mergeCells count="21"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7">
      <selection activeCell="K19" sqref="K19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703</v>
      </c>
    </row>
    <row r="2" spans="2:8" ht="15">
      <c r="B2" s="36"/>
      <c r="C2" s="36"/>
      <c r="D2" s="36"/>
      <c r="E2" s="36"/>
      <c r="F2" s="36"/>
      <c r="G2" s="36"/>
      <c r="H2" s="36"/>
    </row>
    <row r="3" spans="2:8" ht="18.75" customHeight="1">
      <c r="B3" s="894" t="s">
        <v>776</v>
      </c>
      <c r="C3" s="895"/>
      <c r="D3" s="895"/>
      <c r="E3" s="895"/>
      <c r="F3" s="895"/>
      <c r="G3" s="895"/>
      <c r="H3" s="895"/>
    </row>
    <row r="4" spans="2:8" ht="18.75" customHeight="1">
      <c r="B4" s="895"/>
      <c r="C4" s="895"/>
      <c r="D4" s="895"/>
      <c r="E4" s="895"/>
      <c r="F4" s="895"/>
      <c r="G4" s="895"/>
      <c r="H4" s="895"/>
    </row>
    <row r="5" ht="13.5" thickBot="1"/>
    <row r="6" spans="2:8" ht="12.75">
      <c r="B6" s="898" t="s">
        <v>2</v>
      </c>
      <c r="C6" s="900" t="s">
        <v>749</v>
      </c>
      <c r="D6" s="900" t="s">
        <v>516</v>
      </c>
      <c r="E6" s="900" t="s">
        <v>681</v>
      </c>
      <c r="F6" s="900" t="s">
        <v>517</v>
      </c>
      <c r="G6" s="900" t="s">
        <v>518</v>
      </c>
      <c r="H6" s="900" t="s">
        <v>519</v>
      </c>
    </row>
    <row r="7" spans="2:8" ht="31.5" customHeight="1" thickBot="1">
      <c r="B7" s="899"/>
      <c r="C7" s="901"/>
      <c r="D7" s="901"/>
      <c r="E7" s="901"/>
      <c r="F7" s="901" t="s">
        <v>517</v>
      </c>
      <c r="G7" s="901" t="s">
        <v>518</v>
      </c>
      <c r="H7" s="901" t="s">
        <v>519</v>
      </c>
    </row>
    <row r="8" spans="2:8" ht="15" customHeight="1">
      <c r="B8" s="321">
        <v>1</v>
      </c>
      <c r="C8" s="324" t="s">
        <v>833</v>
      </c>
      <c r="D8" s="324">
        <v>9</v>
      </c>
      <c r="E8" s="324">
        <v>11</v>
      </c>
      <c r="F8" s="324">
        <v>11</v>
      </c>
      <c r="G8" s="324">
        <v>9</v>
      </c>
      <c r="H8" s="324">
        <v>2</v>
      </c>
    </row>
    <row r="9" spans="2:8" ht="15" customHeight="1">
      <c r="B9" s="322">
        <v>2</v>
      </c>
      <c r="C9" s="325" t="s">
        <v>834</v>
      </c>
      <c r="D9" s="325">
        <v>6</v>
      </c>
      <c r="E9" s="325">
        <v>6</v>
      </c>
      <c r="F9" s="325">
        <v>6</v>
      </c>
      <c r="G9" s="325">
        <v>6</v>
      </c>
      <c r="H9" s="325">
        <v>0</v>
      </c>
    </row>
    <row r="10" spans="2:8" ht="15" customHeight="1">
      <c r="B10" s="322">
        <v>3</v>
      </c>
      <c r="C10" s="325" t="s">
        <v>835</v>
      </c>
      <c r="D10" s="325">
        <v>10</v>
      </c>
      <c r="E10" s="325">
        <v>12</v>
      </c>
      <c r="F10" s="325">
        <v>12</v>
      </c>
      <c r="G10" s="325">
        <v>10</v>
      </c>
      <c r="H10" s="325">
        <v>2</v>
      </c>
    </row>
    <row r="11" spans="2:8" ht="15" customHeight="1">
      <c r="B11" s="322">
        <v>4</v>
      </c>
      <c r="C11" s="325" t="s">
        <v>836</v>
      </c>
      <c r="D11" s="325">
        <v>16</v>
      </c>
      <c r="E11" s="325">
        <v>16</v>
      </c>
      <c r="F11" s="325">
        <v>16</v>
      </c>
      <c r="G11" s="325">
        <v>15</v>
      </c>
      <c r="H11" s="325">
        <v>1</v>
      </c>
    </row>
    <row r="12" spans="2:8" ht="15" customHeight="1">
      <c r="B12" s="322">
        <v>5</v>
      </c>
      <c r="C12" s="325" t="s">
        <v>837</v>
      </c>
      <c r="D12" s="325">
        <v>21</v>
      </c>
      <c r="E12" s="325">
        <v>21</v>
      </c>
      <c r="F12" s="325">
        <v>21</v>
      </c>
      <c r="G12" s="325">
        <v>20</v>
      </c>
      <c r="H12" s="325">
        <v>1</v>
      </c>
    </row>
    <row r="13" spans="2:8" ht="15" customHeight="1">
      <c r="B13" s="322">
        <v>6</v>
      </c>
      <c r="C13" s="325" t="s">
        <v>838</v>
      </c>
      <c r="D13" s="325">
        <v>9</v>
      </c>
      <c r="E13" s="325">
        <v>12</v>
      </c>
      <c r="F13" s="325">
        <v>12</v>
      </c>
      <c r="G13" s="325">
        <v>9</v>
      </c>
      <c r="H13" s="325">
        <v>3</v>
      </c>
    </row>
    <row r="14" spans="2:8" ht="15" customHeight="1">
      <c r="B14" s="322">
        <v>7</v>
      </c>
      <c r="C14" s="325" t="s">
        <v>839</v>
      </c>
      <c r="D14" s="325">
        <v>4</v>
      </c>
      <c r="E14" s="325">
        <v>3</v>
      </c>
      <c r="F14" s="325">
        <v>3</v>
      </c>
      <c r="G14" s="325">
        <v>3</v>
      </c>
      <c r="H14" s="325">
        <v>0</v>
      </c>
    </row>
    <row r="15" spans="2:8" ht="15" customHeight="1">
      <c r="B15" s="322">
        <v>8</v>
      </c>
      <c r="C15" s="325"/>
      <c r="D15" s="325"/>
      <c r="E15" s="325"/>
      <c r="F15" s="325"/>
      <c r="G15" s="325"/>
      <c r="H15" s="325"/>
    </row>
    <row r="16" spans="2:8" ht="15" customHeight="1">
      <c r="B16" s="322">
        <v>9</v>
      </c>
      <c r="C16" s="325"/>
      <c r="D16" s="325"/>
      <c r="E16" s="325"/>
      <c r="F16" s="325"/>
      <c r="G16" s="325"/>
      <c r="H16" s="325"/>
    </row>
    <row r="17" spans="2:8" ht="15" customHeight="1">
      <c r="B17" s="322">
        <v>10</v>
      </c>
      <c r="C17" s="325"/>
      <c r="D17" s="325"/>
      <c r="E17" s="325"/>
      <c r="F17" s="325"/>
      <c r="G17" s="325"/>
      <c r="H17" s="325"/>
    </row>
    <row r="18" spans="2:8" ht="15" customHeight="1">
      <c r="B18" s="322">
        <v>11</v>
      </c>
      <c r="C18" s="325"/>
      <c r="D18" s="325"/>
      <c r="E18" s="325"/>
      <c r="F18" s="325"/>
      <c r="G18" s="325"/>
      <c r="H18" s="325"/>
    </row>
    <row r="19" spans="2:8" ht="15" customHeight="1">
      <c r="B19" s="322">
        <v>12</v>
      </c>
      <c r="C19" s="325"/>
      <c r="D19" s="325"/>
      <c r="E19" s="325"/>
      <c r="F19" s="325"/>
      <c r="G19" s="325"/>
      <c r="H19" s="325"/>
    </row>
    <row r="20" spans="2:8" ht="15" customHeight="1">
      <c r="B20" s="322">
        <v>13</v>
      </c>
      <c r="C20" s="325"/>
      <c r="D20" s="325"/>
      <c r="E20" s="325"/>
      <c r="F20" s="325"/>
      <c r="G20" s="325"/>
      <c r="H20" s="325"/>
    </row>
    <row r="21" spans="2:8" ht="15" customHeight="1">
      <c r="B21" s="322">
        <v>14</v>
      </c>
      <c r="C21" s="325"/>
      <c r="D21" s="325"/>
      <c r="E21" s="325"/>
      <c r="F21" s="325"/>
      <c r="G21" s="325"/>
      <c r="H21" s="325"/>
    </row>
    <row r="22" spans="2:8" ht="15" customHeight="1">
      <c r="B22" s="322">
        <v>15</v>
      </c>
      <c r="C22" s="325"/>
      <c r="D22" s="325"/>
      <c r="E22" s="325"/>
      <c r="F22" s="325"/>
      <c r="G22" s="325"/>
      <c r="H22" s="325"/>
    </row>
    <row r="23" spans="2:8" ht="15" customHeight="1">
      <c r="B23" s="322">
        <v>16</v>
      </c>
      <c r="C23" s="325"/>
      <c r="D23" s="325"/>
      <c r="E23" s="325"/>
      <c r="F23" s="325"/>
      <c r="G23" s="325"/>
      <c r="H23" s="325"/>
    </row>
    <row r="24" spans="2:8" ht="15" customHeight="1">
      <c r="B24" s="322">
        <v>17</v>
      </c>
      <c r="C24" s="325"/>
      <c r="D24" s="325"/>
      <c r="E24" s="325"/>
      <c r="F24" s="325"/>
      <c r="G24" s="325"/>
      <c r="H24" s="325"/>
    </row>
    <row r="25" spans="2:8" ht="15" customHeight="1">
      <c r="B25" s="322">
        <v>18</v>
      </c>
      <c r="C25" s="325"/>
      <c r="D25" s="325"/>
      <c r="E25" s="325"/>
      <c r="F25" s="325"/>
      <c r="G25" s="325"/>
      <c r="H25" s="325"/>
    </row>
    <row r="26" spans="2:8" ht="15" customHeight="1">
      <c r="B26" s="322">
        <v>19</v>
      </c>
      <c r="C26" s="325"/>
      <c r="D26" s="325"/>
      <c r="E26" s="325"/>
      <c r="F26" s="325"/>
      <c r="G26" s="325"/>
      <c r="H26" s="325"/>
    </row>
    <row r="27" spans="2:8" ht="15" customHeight="1">
      <c r="B27" s="322">
        <v>20</v>
      </c>
      <c r="C27" s="325"/>
      <c r="D27" s="325"/>
      <c r="E27" s="325"/>
      <c r="F27" s="325"/>
      <c r="G27" s="325"/>
      <c r="H27" s="325"/>
    </row>
    <row r="28" spans="2:8" ht="15" customHeight="1">
      <c r="B28" s="322">
        <v>21</v>
      </c>
      <c r="C28" s="325"/>
      <c r="D28" s="325"/>
      <c r="E28" s="325"/>
      <c r="F28" s="325"/>
      <c r="G28" s="325"/>
      <c r="H28" s="325"/>
    </row>
    <row r="29" spans="2:8" ht="15" customHeight="1" thickBot="1">
      <c r="B29" s="323" t="s">
        <v>682</v>
      </c>
      <c r="C29" s="326"/>
      <c r="D29" s="326"/>
      <c r="E29" s="326"/>
      <c r="F29" s="326"/>
      <c r="G29" s="326"/>
      <c r="H29" s="326"/>
    </row>
    <row r="30" spans="2:8" ht="15" customHeight="1" thickBot="1">
      <c r="B30" s="896" t="s">
        <v>520</v>
      </c>
      <c r="C30" s="897"/>
      <c r="D30" s="327">
        <f>SUM(D8:D29)</f>
        <v>75</v>
      </c>
      <c r="E30" s="327">
        <f>SUM(E8:E29)</f>
        <v>81</v>
      </c>
      <c r="F30" s="327">
        <f>SUM(F8:F29)</f>
        <v>81</v>
      </c>
      <c r="G30" s="327">
        <f>SUM(G8:G29)</f>
        <v>72</v>
      </c>
      <c r="H30" s="327">
        <f>SUM(H8:H29)</f>
        <v>9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13">
      <selection activeCell="B5" sqref="B5:G5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702</v>
      </c>
    </row>
    <row r="5" spans="2:13" ht="15.75" customHeight="1">
      <c r="B5" s="916" t="s">
        <v>0</v>
      </c>
      <c r="C5" s="916"/>
      <c r="D5" s="916"/>
      <c r="E5" s="916"/>
      <c r="F5" s="916"/>
      <c r="G5" s="916"/>
      <c r="H5" s="129"/>
      <c r="I5" s="904" t="s">
        <v>1</v>
      </c>
      <c r="J5" s="904"/>
      <c r="K5" s="904"/>
      <c r="L5" s="904"/>
      <c r="M5" s="129"/>
    </row>
    <row r="6" spans="2:13" ht="15.75" customHeight="1" thickBot="1">
      <c r="B6" s="288"/>
      <c r="C6" s="288"/>
      <c r="D6" s="288"/>
      <c r="E6" s="288"/>
      <c r="F6" s="288"/>
      <c r="G6" s="288"/>
      <c r="H6" s="129"/>
      <c r="I6" s="296"/>
      <c r="J6" s="296"/>
      <c r="K6" s="296"/>
      <c r="L6" s="296"/>
      <c r="M6" s="129"/>
    </row>
    <row r="7" spans="2:13" ht="23.25" customHeight="1" thickBot="1">
      <c r="B7" s="913" t="s">
        <v>2</v>
      </c>
      <c r="C7" s="911" t="s">
        <v>74</v>
      </c>
      <c r="D7" s="915" t="s">
        <v>691</v>
      </c>
      <c r="E7" s="915"/>
      <c r="F7" s="902" t="s">
        <v>692</v>
      </c>
      <c r="G7" s="903"/>
      <c r="H7" s="295"/>
      <c r="I7" s="913" t="s">
        <v>2</v>
      </c>
      <c r="J7" s="911" t="s">
        <v>74</v>
      </c>
      <c r="K7" s="911" t="s">
        <v>728</v>
      </c>
      <c r="L7" s="919" t="s">
        <v>778</v>
      </c>
      <c r="M7" s="130"/>
    </row>
    <row r="8" spans="2:13" ht="40.5" customHeight="1" thickBot="1">
      <c r="B8" s="914"/>
      <c r="C8" s="912"/>
      <c r="D8" s="298" t="s">
        <v>727</v>
      </c>
      <c r="E8" s="132" t="s">
        <v>777</v>
      </c>
      <c r="F8" s="131" t="s">
        <v>727</v>
      </c>
      <c r="G8" s="132" t="s">
        <v>777</v>
      </c>
      <c r="H8" s="295"/>
      <c r="I8" s="914"/>
      <c r="J8" s="912"/>
      <c r="K8" s="912"/>
      <c r="L8" s="920"/>
      <c r="M8" s="130"/>
    </row>
    <row r="9" spans="2:13" ht="30" customHeight="1">
      <c r="B9" s="291">
        <v>1</v>
      </c>
      <c r="C9" s="299" t="s">
        <v>3</v>
      </c>
      <c r="D9" s="430">
        <v>7</v>
      </c>
      <c r="E9" s="359">
        <v>9</v>
      </c>
      <c r="F9" s="431">
        <v>3</v>
      </c>
      <c r="G9" s="364">
        <v>3</v>
      </c>
      <c r="H9" s="295"/>
      <c r="I9" s="294">
        <v>1</v>
      </c>
      <c r="J9" s="297" t="s">
        <v>4</v>
      </c>
      <c r="K9" s="430">
        <v>10</v>
      </c>
      <c r="L9" s="359">
        <v>10</v>
      </c>
      <c r="M9" s="130"/>
    </row>
    <row r="10" spans="2:13" ht="30" customHeight="1">
      <c r="B10" s="134">
        <v>2</v>
      </c>
      <c r="C10" s="24" t="s">
        <v>6</v>
      </c>
      <c r="D10" s="361">
        <v>9</v>
      </c>
      <c r="E10" s="308">
        <v>11</v>
      </c>
      <c r="F10" s="432"/>
      <c r="G10" s="433"/>
      <c r="H10" s="130"/>
      <c r="I10" s="134">
        <v>2</v>
      </c>
      <c r="J10" s="24" t="s">
        <v>567</v>
      </c>
      <c r="K10" s="361">
        <v>31</v>
      </c>
      <c r="L10" s="308">
        <v>34</v>
      </c>
      <c r="M10" s="130"/>
    </row>
    <row r="11" spans="2:13" ht="30" customHeight="1">
      <c r="B11" s="134">
        <v>3</v>
      </c>
      <c r="C11" s="24" t="s">
        <v>8</v>
      </c>
      <c r="D11" s="361">
        <v>0</v>
      </c>
      <c r="E11" s="308">
        <v>0</v>
      </c>
      <c r="F11" s="434"/>
      <c r="G11" s="308"/>
      <c r="H11" s="130"/>
      <c r="I11" s="134">
        <v>3</v>
      </c>
      <c r="J11" s="24" t="s">
        <v>9</v>
      </c>
      <c r="K11" s="361">
        <v>23</v>
      </c>
      <c r="L11" s="308">
        <v>26</v>
      </c>
      <c r="M11" s="130"/>
    </row>
    <row r="12" spans="2:13" ht="30" customHeight="1">
      <c r="B12" s="134">
        <v>4</v>
      </c>
      <c r="C12" s="24" t="s">
        <v>11</v>
      </c>
      <c r="D12" s="361">
        <v>33</v>
      </c>
      <c r="E12" s="308">
        <v>35</v>
      </c>
      <c r="F12" s="432"/>
      <c r="G12" s="359"/>
      <c r="H12" s="130"/>
      <c r="I12" s="134">
        <v>4</v>
      </c>
      <c r="J12" s="24" t="s">
        <v>12</v>
      </c>
      <c r="K12" s="361">
        <v>17</v>
      </c>
      <c r="L12" s="308">
        <v>17</v>
      </c>
      <c r="M12" s="130"/>
    </row>
    <row r="13" spans="2:13" ht="30" customHeight="1" thickBot="1">
      <c r="B13" s="134">
        <v>5</v>
      </c>
      <c r="C13" s="24" t="s">
        <v>14</v>
      </c>
      <c r="D13" s="361">
        <v>21</v>
      </c>
      <c r="E13" s="308">
        <v>21</v>
      </c>
      <c r="F13" s="435"/>
      <c r="G13" s="436"/>
      <c r="H13" s="130"/>
      <c r="I13" s="136">
        <v>5</v>
      </c>
      <c r="J13" s="28" t="s">
        <v>683</v>
      </c>
      <c r="K13" s="362">
        <v>0</v>
      </c>
      <c r="L13" s="367">
        <v>0</v>
      </c>
      <c r="M13" s="130"/>
    </row>
    <row r="14" spans="2:13" ht="30" customHeight="1">
      <c r="B14" s="134">
        <v>6</v>
      </c>
      <c r="C14" s="24" t="s">
        <v>16</v>
      </c>
      <c r="D14" s="361">
        <v>0</v>
      </c>
      <c r="E14" s="308">
        <v>0</v>
      </c>
      <c r="F14" s="435"/>
      <c r="G14" s="436"/>
      <c r="H14" s="130"/>
      <c r="I14" s="905" t="s">
        <v>21</v>
      </c>
      <c r="J14" s="906"/>
      <c r="K14" s="441">
        <f>SUM(K9:K13)</f>
        <v>81</v>
      </c>
      <c r="L14" s="442">
        <f>SUM(L9:L13)</f>
        <v>87</v>
      </c>
      <c r="M14" s="130"/>
    </row>
    <row r="15" spans="2:13" ht="30" customHeight="1" thickBot="1">
      <c r="B15" s="135">
        <v>7</v>
      </c>
      <c r="C15" s="28" t="s">
        <v>18</v>
      </c>
      <c r="D15" s="422">
        <v>11</v>
      </c>
      <c r="E15" s="310">
        <v>11</v>
      </c>
      <c r="F15" s="437"/>
      <c r="G15" s="368"/>
      <c r="H15" s="130"/>
      <c r="I15" s="907" t="s">
        <v>19</v>
      </c>
      <c r="J15" s="908"/>
      <c r="K15" s="443">
        <v>48.33</v>
      </c>
      <c r="L15" s="444">
        <v>49.33</v>
      </c>
      <c r="M15" s="130"/>
    </row>
    <row r="16" spans="2:13" ht="30" customHeight="1" thickBot="1">
      <c r="B16" s="909" t="s">
        <v>21</v>
      </c>
      <c r="C16" s="910"/>
      <c r="D16" s="438">
        <f>SUM(D9:D15)</f>
        <v>81</v>
      </c>
      <c r="E16" s="439">
        <f>SUM(E9:E15)</f>
        <v>87</v>
      </c>
      <c r="F16" s="440">
        <v>3</v>
      </c>
      <c r="G16" s="366">
        <v>3</v>
      </c>
      <c r="H16" s="47"/>
      <c r="I16" s="276"/>
      <c r="J16" s="140"/>
      <c r="K16" s="47"/>
      <c r="L16" s="47"/>
      <c r="M16" s="130"/>
    </row>
    <row r="17" spans="2:13" ht="21.75" customHeight="1">
      <c r="B17" s="276"/>
      <c r="C17" s="140"/>
      <c r="D17" s="47"/>
      <c r="E17" s="47"/>
      <c r="F17" s="47"/>
      <c r="G17" s="47"/>
      <c r="H17" s="47"/>
      <c r="I17" s="47"/>
      <c r="J17" s="140"/>
      <c r="K17" s="47"/>
      <c r="L17" s="47"/>
      <c r="M17" s="130"/>
    </row>
    <row r="18" spans="3:13" ht="15.75">
      <c r="C18" s="35"/>
      <c r="D18" s="130"/>
      <c r="E18" s="130"/>
      <c r="F18" s="130"/>
      <c r="G18" s="130"/>
      <c r="H18" s="47"/>
      <c r="I18" s="47"/>
      <c r="J18" s="47"/>
      <c r="K18" s="47"/>
      <c r="L18" s="47"/>
      <c r="M18" s="130"/>
    </row>
    <row r="19" spans="2:13" ht="18.75" customHeight="1">
      <c r="B19" s="921" t="s">
        <v>512</v>
      </c>
      <c r="C19" s="921"/>
      <c r="D19" s="921"/>
      <c r="E19" s="921"/>
      <c r="F19" s="921"/>
      <c r="G19" s="921"/>
      <c r="H19" s="130"/>
      <c r="I19" s="904" t="s">
        <v>553</v>
      </c>
      <c r="J19" s="904"/>
      <c r="K19" s="904"/>
      <c r="L19" s="904"/>
      <c r="M19" s="130"/>
    </row>
    <row r="20" spans="6:13" ht="18.75" customHeight="1" thickBot="1">
      <c r="F20" s="290"/>
      <c r="G20" s="290"/>
      <c r="M20" s="143"/>
    </row>
    <row r="21" spans="2:13" ht="25.5" customHeight="1" thickBot="1">
      <c r="B21" s="913" t="s">
        <v>2</v>
      </c>
      <c r="C21" s="911" t="s">
        <v>74</v>
      </c>
      <c r="D21" s="915" t="s">
        <v>691</v>
      </c>
      <c r="E21" s="915"/>
      <c r="F21" s="902" t="s">
        <v>692</v>
      </c>
      <c r="G21" s="903"/>
      <c r="I21" s="913" t="s">
        <v>2</v>
      </c>
      <c r="J21" s="917" t="s">
        <v>74</v>
      </c>
      <c r="K21" s="911" t="s">
        <v>728</v>
      </c>
      <c r="L21" s="919" t="s">
        <v>778</v>
      </c>
      <c r="M21" s="271"/>
    </row>
    <row r="22" spans="2:12" ht="32.25" thickBot="1">
      <c r="B22" s="914"/>
      <c r="C22" s="912"/>
      <c r="D22" s="298" t="s">
        <v>727</v>
      </c>
      <c r="E22" s="132" t="s">
        <v>777</v>
      </c>
      <c r="F22" s="293" t="s">
        <v>727</v>
      </c>
      <c r="G22" s="292" t="s">
        <v>777</v>
      </c>
      <c r="I22" s="914"/>
      <c r="J22" s="918"/>
      <c r="K22" s="912"/>
      <c r="L22" s="920"/>
    </row>
    <row r="23" spans="2:13" ht="30" customHeight="1">
      <c r="B23" s="133">
        <v>1</v>
      </c>
      <c r="C23" s="297" t="s">
        <v>568</v>
      </c>
      <c r="D23" s="430">
        <v>62</v>
      </c>
      <c r="E23" s="359">
        <v>68</v>
      </c>
      <c r="F23" s="431">
        <v>2</v>
      </c>
      <c r="G23" s="445">
        <v>2</v>
      </c>
      <c r="I23" s="133">
        <v>1</v>
      </c>
      <c r="J23" s="29" t="s">
        <v>5</v>
      </c>
      <c r="K23" s="352">
        <v>12</v>
      </c>
      <c r="L23" s="359">
        <v>15</v>
      </c>
      <c r="M23" s="27"/>
    </row>
    <row r="24" spans="2:13" ht="30" customHeight="1" thickBot="1">
      <c r="B24" s="135">
        <v>2</v>
      </c>
      <c r="C24" s="28" t="s">
        <v>569</v>
      </c>
      <c r="D24" s="422">
        <v>19</v>
      </c>
      <c r="E24" s="310">
        <v>19</v>
      </c>
      <c r="F24" s="446">
        <v>1</v>
      </c>
      <c r="G24" s="447">
        <v>1</v>
      </c>
      <c r="I24" s="134">
        <v>2</v>
      </c>
      <c r="J24" s="24" t="s">
        <v>7</v>
      </c>
      <c r="K24" s="306">
        <v>16</v>
      </c>
      <c r="L24" s="308">
        <v>19</v>
      </c>
      <c r="M24" s="27"/>
    </row>
    <row r="25" spans="2:13" ht="30" customHeight="1" thickBot="1">
      <c r="B25" s="909" t="s">
        <v>21</v>
      </c>
      <c r="C25" s="910"/>
      <c r="D25" s="438">
        <v>81</v>
      </c>
      <c r="E25" s="439">
        <v>87</v>
      </c>
      <c r="F25" s="440">
        <v>3</v>
      </c>
      <c r="G25" s="366">
        <v>3</v>
      </c>
      <c r="I25" s="134">
        <v>3</v>
      </c>
      <c r="J25" s="24" t="s">
        <v>10</v>
      </c>
      <c r="K25" s="306">
        <v>8</v>
      </c>
      <c r="L25" s="308">
        <v>8</v>
      </c>
      <c r="M25" s="27"/>
    </row>
    <row r="26" spans="2:13" ht="30" customHeight="1">
      <c r="B26" s="276"/>
      <c r="I26" s="134">
        <v>4</v>
      </c>
      <c r="J26" s="24" t="s">
        <v>13</v>
      </c>
      <c r="K26" s="306">
        <v>15</v>
      </c>
      <c r="L26" s="308">
        <v>15</v>
      </c>
      <c r="M26" s="27"/>
    </row>
    <row r="27" spans="9:15" ht="30" customHeight="1">
      <c r="I27" s="134">
        <v>5</v>
      </c>
      <c r="J27" s="24" t="s">
        <v>15</v>
      </c>
      <c r="K27" s="306">
        <v>10</v>
      </c>
      <c r="L27" s="308">
        <v>10</v>
      </c>
      <c r="M27" s="27"/>
      <c r="O27" s="27"/>
    </row>
    <row r="28" spans="9:13" ht="30" customHeight="1">
      <c r="I28" s="134">
        <v>6</v>
      </c>
      <c r="J28" s="24" t="s">
        <v>17</v>
      </c>
      <c r="K28" s="306">
        <v>9</v>
      </c>
      <c r="L28" s="308">
        <v>9</v>
      </c>
      <c r="M28" s="27"/>
    </row>
    <row r="29" spans="9:13" ht="30" customHeight="1">
      <c r="I29" s="134">
        <v>7</v>
      </c>
      <c r="J29" s="24" t="s">
        <v>20</v>
      </c>
      <c r="K29" s="306">
        <v>8</v>
      </c>
      <c r="L29" s="308">
        <v>8</v>
      </c>
      <c r="M29" s="27"/>
    </row>
    <row r="30" spans="9:13" ht="30" customHeight="1" thickBot="1">
      <c r="I30" s="135">
        <v>8</v>
      </c>
      <c r="J30" s="28" t="s">
        <v>22</v>
      </c>
      <c r="K30" s="309">
        <v>3</v>
      </c>
      <c r="L30" s="310">
        <v>3</v>
      </c>
      <c r="M30" s="27"/>
    </row>
    <row r="31" spans="9:13" ht="30" customHeight="1" thickBot="1">
      <c r="I31" s="141"/>
      <c r="J31" s="289" t="s">
        <v>21</v>
      </c>
      <c r="K31" s="448">
        <f>SUM(K23:K30)</f>
        <v>81</v>
      </c>
      <c r="L31" s="439">
        <f>SUM(L23:L30)</f>
        <v>87</v>
      </c>
      <c r="M31" s="27"/>
    </row>
    <row r="32" spans="9:13" ht="30" customHeight="1">
      <c r="I32" s="276"/>
      <c r="M32" s="27"/>
    </row>
    <row r="33" ht="26.25" customHeight="1">
      <c r="I33" s="276"/>
    </row>
    <row r="34" ht="16.5" customHeight="1"/>
    <row r="35" ht="15.75">
      <c r="I35" s="276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10">
      <selection activeCell="H36" sqref="H36"/>
    </sheetView>
  </sheetViews>
  <sheetFormatPr defaultColWidth="9.140625" defaultRowHeight="12.75"/>
  <cols>
    <col min="1" max="2" width="9.140625" style="146" customWidth="1"/>
    <col min="3" max="3" width="61.140625" style="146" customWidth="1"/>
    <col min="4" max="4" width="25.7109375" style="146" customWidth="1"/>
    <col min="5" max="5" width="2.28125" style="146" customWidth="1"/>
    <col min="6" max="6" width="9.140625" style="146" customWidth="1"/>
    <col min="7" max="7" width="69.00390625" style="146" customWidth="1"/>
    <col min="8" max="8" width="25.7109375" style="146" customWidth="1"/>
    <col min="9" max="16384" width="9.140625" style="146" customWidth="1"/>
  </cols>
  <sheetData>
    <row r="2" ht="15.75">
      <c r="H2" s="11" t="s">
        <v>745</v>
      </c>
    </row>
    <row r="3" ht="15">
      <c r="H3" s="147"/>
    </row>
    <row r="5" spans="2:8" ht="18.75">
      <c r="B5" s="922" t="s">
        <v>73</v>
      </c>
      <c r="C5" s="922"/>
      <c r="D5" s="922"/>
      <c r="E5" s="922"/>
      <c r="F5" s="922"/>
      <c r="G5" s="922"/>
      <c r="H5" s="922"/>
    </row>
    <row r="6" spans="2:5" ht="15.75" thickBot="1">
      <c r="B6" s="148"/>
      <c r="C6" s="148"/>
      <c r="D6" s="148"/>
      <c r="E6" s="148"/>
    </row>
    <row r="7" spans="2:8" ht="21" customHeight="1">
      <c r="B7" s="886" t="s">
        <v>59</v>
      </c>
      <c r="C7" s="923" t="s">
        <v>72</v>
      </c>
      <c r="D7" s="888" t="s">
        <v>61</v>
      </c>
      <c r="E7" s="927"/>
      <c r="F7" s="886" t="s">
        <v>59</v>
      </c>
      <c r="G7" s="923" t="s">
        <v>72</v>
      </c>
      <c r="H7" s="888" t="s">
        <v>61</v>
      </c>
    </row>
    <row r="8" spans="2:15" ht="25.5" customHeight="1" thickBot="1">
      <c r="B8" s="887"/>
      <c r="C8" s="924"/>
      <c r="D8" s="889"/>
      <c r="E8" s="928"/>
      <c r="F8" s="887"/>
      <c r="G8" s="924"/>
      <c r="H8" s="889"/>
      <c r="I8" s="930"/>
      <c r="J8" s="929"/>
      <c r="K8" s="930"/>
      <c r="L8" s="929"/>
      <c r="M8" s="930"/>
      <c r="N8" s="930"/>
      <c r="O8" s="930"/>
    </row>
    <row r="9" spans="2:15" ht="30" customHeight="1" thickBot="1">
      <c r="B9" s="566"/>
      <c r="C9" s="567" t="s">
        <v>729</v>
      </c>
      <c r="D9" s="568">
        <v>81</v>
      </c>
      <c r="E9" s="562"/>
      <c r="F9" s="571"/>
      <c r="G9" s="572" t="s">
        <v>784</v>
      </c>
      <c r="H9" s="573">
        <v>87</v>
      </c>
      <c r="I9" s="930"/>
      <c r="J9" s="929"/>
      <c r="K9" s="930"/>
      <c r="L9" s="929"/>
      <c r="M9" s="930"/>
      <c r="N9" s="930"/>
      <c r="O9" s="930"/>
    </row>
    <row r="10" spans="2:15" s="149" customFormat="1" ht="30" customHeight="1">
      <c r="B10" s="563"/>
      <c r="C10" s="564" t="s">
        <v>779</v>
      </c>
      <c r="D10" s="565"/>
      <c r="E10" s="561"/>
      <c r="F10" s="569"/>
      <c r="G10" s="564" t="s">
        <v>785</v>
      </c>
      <c r="H10" s="570"/>
      <c r="I10" s="929"/>
      <c r="J10" s="929"/>
      <c r="K10" s="930"/>
      <c r="L10" s="929"/>
      <c r="M10" s="930"/>
      <c r="N10" s="930"/>
      <c r="O10" s="930"/>
    </row>
    <row r="11" spans="2:15" ht="30" customHeight="1">
      <c r="B11" s="153" t="s">
        <v>77</v>
      </c>
      <c r="C11" s="275" t="s">
        <v>56</v>
      </c>
      <c r="D11" s="552"/>
      <c r="E11" s="559"/>
      <c r="F11" s="538" t="s">
        <v>77</v>
      </c>
      <c r="G11" s="275" t="s">
        <v>56</v>
      </c>
      <c r="H11" s="449"/>
      <c r="I11" s="150"/>
      <c r="J11" s="150"/>
      <c r="K11" s="150"/>
      <c r="L11" s="150"/>
      <c r="M11" s="150"/>
      <c r="N11" s="150"/>
      <c r="O11" s="150"/>
    </row>
    <row r="12" spans="2:15" ht="30" customHeight="1">
      <c r="B12" s="153" t="s">
        <v>80</v>
      </c>
      <c r="C12" s="145"/>
      <c r="D12" s="552"/>
      <c r="E12" s="559"/>
      <c r="F12" s="538" t="s">
        <v>80</v>
      </c>
      <c r="G12" s="145"/>
      <c r="H12" s="449"/>
      <c r="I12" s="150"/>
      <c r="J12" s="150"/>
      <c r="K12" s="150"/>
      <c r="L12" s="150"/>
      <c r="M12" s="150"/>
      <c r="N12" s="150"/>
      <c r="O12" s="150"/>
    </row>
    <row r="13" spans="2:15" ht="30" customHeight="1">
      <c r="B13" s="153" t="s">
        <v>81</v>
      </c>
      <c r="C13" s="145"/>
      <c r="D13" s="552"/>
      <c r="E13" s="559"/>
      <c r="F13" s="538" t="s">
        <v>81</v>
      </c>
      <c r="G13" s="145"/>
      <c r="H13" s="449"/>
      <c r="I13" s="150"/>
      <c r="J13" s="150"/>
      <c r="K13" s="150"/>
      <c r="L13" s="150"/>
      <c r="M13" s="150"/>
      <c r="N13" s="150"/>
      <c r="O13" s="150"/>
    </row>
    <row r="14" spans="2:15" ht="30" customHeight="1">
      <c r="B14" s="153" t="s">
        <v>85</v>
      </c>
      <c r="C14" s="145"/>
      <c r="D14" s="552"/>
      <c r="E14" s="559"/>
      <c r="F14" s="538" t="s">
        <v>85</v>
      </c>
      <c r="G14" s="145"/>
      <c r="H14" s="449"/>
      <c r="I14" s="150"/>
      <c r="J14" s="150"/>
      <c r="K14" s="150"/>
      <c r="L14" s="150"/>
      <c r="M14" s="150"/>
      <c r="N14" s="150"/>
      <c r="O14" s="150"/>
    </row>
    <row r="15" spans="2:15" s="152" customFormat="1" ht="30" customHeight="1">
      <c r="B15" s="154"/>
      <c r="C15" s="144" t="s">
        <v>780</v>
      </c>
      <c r="D15" s="552">
        <v>6</v>
      </c>
      <c r="E15" s="560"/>
      <c r="F15" s="557"/>
      <c r="G15" s="144" t="s">
        <v>786</v>
      </c>
      <c r="H15" s="449"/>
      <c r="I15" s="151"/>
      <c r="J15" s="151"/>
      <c r="K15" s="151"/>
      <c r="L15" s="151"/>
      <c r="M15" s="151"/>
      <c r="N15" s="151"/>
      <c r="O15" s="151"/>
    </row>
    <row r="16" spans="2:15" ht="30" customHeight="1">
      <c r="B16" s="153" t="s">
        <v>77</v>
      </c>
      <c r="C16" s="674" t="s">
        <v>813</v>
      </c>
      <c r="D16" s="552">
        <v>6</v>
      </c>
      <c r="E16" s="559"/>
      <c r="F16" s="538" t="s">
        <v>77</v>
      </c>
      <c r="G16" s="275" t="s">
        <v>56</v>
      </c>
      <c r="H16" s="449"/>
      <c r="I16" s="150"/>
      <c r="J16" s="150"/>
      <c r="K16" s="150"/>
      <c r="L16" s="150"/>
      <c r="M16" s="150"/>
      <c r="N16" s="150"/>
      <c r="O16" s="150"/>
    </row>
    <row r="17" spans="2:15" ht="30" customHeight="1" thickBot="1">
      <c r="B17" s="238" t="s">
        <v>80</v>
      </c>
      <c r="C17" s="542"/>
      <c r="D17" s="554"/>
      <c r="E17" s="559"/>
      <c r="F17" s="544" t="s">
        <v>80</v>
      </c>
      <c r="G17" s="542"/>
      <c r="H17" s="543"/>
      <c r="I17" s="150"/>
      <c r="J17" s="150"/>
      <c r="K17" s="150"/>
      <c r="L17" s="150"/>
      <c r="M17" s="150"/>
      <c r="N17" s="150"/>
      <c r="O17" s="150"/>
    </row>
    <row r="18" spans="2:15" ht="30" customHeight="1" thickBot="1">
      <c r="B18" s="546"/>
      <c r="C18" s="545" t="s">
        <v>781</v>
      </c>
      <c r="D18" s="549">
        <v>87</v>
      </c>
      <c r="E18" s="925"/>
      <c r="F18" s="558"/>
      <c r="G18" s="545" t="s">
        <v>787</v>
      </c>
      <c r="H18" s="549">
        <v>87</v>
      </c>
      <c r="I18" s="150"/>
      <c r="J18" s="150"/>
      <c r="K18" s="150"/>
      <c r="L18" s="150"/>
      <c r="M18" s="150"/>
      <c r="N18" s="150"/>
      <c r="O18" s="150"/>
    </row>
    <row r="19" spans="2:15" ht="16.5" thickBot="1">
      <c r="B19" s="547"/>
      <c r="C19" s="548"/>
      <c r="D19" s="550"/>
      <c r="E19" s="926"/>
      <c r="F19" s="550"/>
      <c r="G19" s="550"/>
      <c r="H19" s="551"/>
      <c r="I19" s="150"/>
      <c r="J19" s="150"/>
      <c r="K19" s="150"/>
      <c r="L19" s="150"/>
      <c r="M19" s="150"/>
      <c r="N19" s="150"/>
      <c r="O19" s="150"/>
    </row>
    <row r="20" spans="2:15" ht="15">
      <c r="B20" s="886" t="s">
        <v>59</v>
      </c>
      <c r="C20" s="923" t="s">
        <v>72</v>
      </c>
      <c r="D20" s="888" t="s">
        <v>61</v>
      </c>
      <c r="E20" s="925"/>
      <c r="F20" s="886" t="s">
        <v>59</v>
      </c>
      <c r="G20" s="923" t="s">
        <v>72</v>
      </c>
      <c r="H20" s="888" t="s">
        <v>61</v>
      </c>
      <c r="I20" s="150"/>
      <c r="J20" s="150"/>
      <c r="K20" s="150"/>
      <c r="L20" s="150"/>
      <c r="M20" s="150"/>
      <c r="N20" s="150"/>
      <c r="O20" s="150"/>
    </row>
    <row r="21" spans="2:15" ht="15.75" thickBot="1">
      <c r="B21" s="887"/>
      <c r="C21" s="924"/>
      <c r="D21" s="889"/>
      <c r="E21" s="925"/>
      <c r="F21" s="887"/>
      <c r="G21" s="924"/>
      <c r="H21" s="889"/>
      <c r="I21" s="150"/>
      <c r="J21" s="150"/>
      <c r="K21" s="150"/>
      <c r="L21" s="150"/>
      <c r="M21" s="150"/>
      <c r="N21" s="150"/>
      <c r="O21" s="150"/>
    </row>
    <row r="22" spans="2:8" ht="30" customHeight="1" thickBot="1">
      <c r="B22" s="571"/>
      <c r="C22" s="572" t="s">
        <v>781</v>
      </c>
      <c r="D22" s="573">
        <v>87</v>
      </c>
      <c r="E22" s="562"/>
      <c r="F22" s="571"/>
      <c r="G22" s="572" t="s">
        <v>787</v>
      </c>
      <c r="H22" s="573">
        <v>87</v>
      </c>
    </row>
    <row r="23" spans="2:8" ht="30" customHeight="1">
      <c r="B23" s="563"/>
      <c r="C23" s="564" t="s">
        <v>782</v>
      </c>
      <c r="D23" s="565"/>
      <c r="E23" s="559"/>
      <c r="F23" s="569"/>
      <c r="G23" s="564" t="s">
        <v>788</v>
      </c>
      <c r="H23" s="570"/>
    </row>
    <row r="24" spans="2:8" ht="30" customHeight="1">
      <c r="B24" s="153" t="s">
        <v>77</v>
      </c>
      <c r="C24" s="275" t="s">
        <v>56</v>
      </c>
      <c r="D24" s="552"/>
      <c r="E24" s="559"/>
      <c r="F24" s="538" t="s">
        <v>77</v>
      </c>
      <c r="G24" s="275" t="s">
        <v>56</v>
      </c>
      <c r="H24" s="449"/>
    </row>
    <row r="25" spans="2:8" ht="30" customHeight="1">
      <c r="B25" s="153" t="s">
        <v>80</v>
      </c>
      <c r="C25" s="145"/>
      <c r="D25" s="552"/>
      <c r="E25" s="559"/>
      <c r="F25" s="538" t="s">
        <v>80</v>
      </c>
      <c r="G25" s="145"/>
      <c r="H25" s="449"/>
    </row>
    <row r="26" spans="2:8" ht="30" customHeight="1">
      <c r="B26" s="153" t="s">
        <v>81</v>
      </c>
      <c r="C26" s="145"/>
      <c r="D26" s="552"/>
      <c r="E26" s="559"/>
      <c r="F26" s="538" t="s">
        <v>81</v>
      </c>
      <c r="G26" s="145"/>
      <c r="H26" s="449"/>
    </row>
    <row r="27" spans="2:8" ht="30" customHeight="1">
      <c r="B27" s="153" t="s">
        <v>85</v>
      </c>
      <c r="C27" s="145"/>
      <c r="D27" s="552"/>
      <c r="E27" s="559"/>
      <c r="F27" s="538" t="s">
        <v>85</v>
      </c>
      <c r="G27" s="145"/>
      <c r="H27" s="449"/>
    </row>
    <row r="28" spans="2:8" ht="30" customHeight="1">
      <c r="B28" s="154"/>
      <c r="C28" s="144" t="s">
        <v>783</v>
      </c>
      <c r="D28" s="553"/>
      <c r="E28" s="560"/>
      <c r="F28" s="557"/>
      <c r="G28" s="144" t="s">
        <v>789</v>
      </c>
      <c r="H28" s="450"/>
    </row>
    <row r="29" spans="2:8" ht="30" customHeight="1">
      <c r="B29" s="153" t="s">
        <v>77</v>
      </c>
      <c r="C29" s="275" t="s">
        <v>56</v>
      </c>
      <c r="D29" s="552"/>
      <c r="E29" s="559"/>
      <c r="F29" s="538" t="s">
        <v>77</v>
      </c>
      <c r="G29" s="275" t="s">
        <v>56</v>
      </c>
      <c r="H29" s="449"/>
    </row>
    <row r="30" spans="2:8" ht="30" customHeight="1" thickBot="1">
      <c r="B30" s="238" t="s">
        <v>80</v>
      </c>
      <c r="C30" s="542"/>
      <c r="D30" s="554"/>
      <c r="E30" s="559"/>
      <c r="F30" s="544" t="s">
        <v>80</v>
      </c>
      <c r="G30" s="542"/>
      <c r="H30" s="543"/>
    </row>
    <row r="31" spans="2:8" ht="30" customHeight="1" thickBot="1">
      <c r="B31" s="460"/>
      <c r="C31" s="539" t="s">
        <v>784</v>
      </c>
      <c r="D31" s="555">
        <v>87</v>
      </c>
      <c r="E31" s="556"/>
      <c r="F31" s="540"/>
      <c r="G31" s="539" t="s">
        <v>790</v>
      </c>
      <c r="H31" s="541">
        <v>87</v>
      </c>
    </row>
    <row r="32" spans="2:3" ht="15">
      <c r="B32" s="142"/>
      <c r="C32" s="142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zoomScale="115" zoomScaleNormal="115" zoomScalePageLayoutView="0" workbookViewId="0" topLeftCell="D37">
      <selection activeCell="N18" sqref="N18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583" t="s">
        <v>701</v>
      </c>
    </row>
    <row r="4" spans="3:15" s="23" customFormat="1" ht="16.5">
      <c r="C4" s="931" t="s">
        <v>791</v>
      </c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</row>
    <row r="5" spans="3:15" s="23" customFormat="1" ht="14.25" thickBot="1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277" t="s">
        <v>58</v>
      </c>
    </row>
    <row r="6" spans="3:15" s="23" customFormat="1" ht="15" customHeight="1">
      <c r="C6" s="946" t="s">
        <v>809</v>
      </c>
      <c r="D6" s="949" t="s">
        <v>21</v>
      </c>
      <c r="E6" s="950"/>
      <c r="F6" s="951"/>
      <c r="G6" s="932" t="s">
        <v>685</v>
      </c>
      <c r="H6" s="933"/>
      <c r="I6" s="934"/>
      <c r="J6" s="935" t="s">
        <v>104</v>
      </c>
      <c r="K6" s="936"/>
      <c r="L6" s="937"/>
      <c r="M6" s="932" t="s">
        <v>105</v>
      </c>
      <c r="N6" s="933"/>
      <c r="O6" s="934"/>
    </row>
    <row r="7" spans="3:15" s="23" customFormat="1" ht="12.75" customHeight="1">
      <c r="C7" s="947"/>
      <c r="D7" s="941" t="s">
        <v>61</v>
      </c>
      <c r="E7" s="943" t="s">
        <v>509</v>
      </c>
      <c r="F7" s="939" t="s">
        <v>566</v>
      </c>
      <c r="G7" s="941" t="s">
        <v>61</v>
      </c>
      <c r="H7" s="943" t="s">
        <v>509</v>
      </c>
      <c r="I7" s="939" t="s">
        <v>566</v>
      </c>
      <c r="J7" s="941" t="s">
        <v>61</v>
      </c>
      <c r="K7" s="943" t="s">
        <v>509</v>
      </c>
      <c r="L7" s="939" t="s">
        <v>566</v>
      </c>
      <c r="M7" s="941" t="s">
        <v>61</v>
      </c>
      <c r="N7" s="943" t="s">
        <v>509</v>
      </c>
      <c r="O7" s="939" t="s">
        <v>566</v>
      </c>
    </row>
    <row r="8" spans="3:15" s="23" customFormat="1" ht="21.75" customHeight="1" thickBot="1">
      <c r="C8" s="948"/>
      <c r="D8" s="942"/>
      <c r="E8" s="944"/>
      <c r="F8" s="940"/>
      <c r="G8" s="942"/>
      <c r="H8" s="944"/>
      <c r="I8" s="940"/>
      <c r="J8" s="942"/>
      <c r="K8" s="944"/>
      <c r="L8" s="940"/>
      <c r="M8" s="942"/>
      <c r="N8" s="944"/>
      <c r="O8" s="940"/>
    </row>
    <row r="9" spans="3:15" s="23" customFormat="1" ht="15">
      <c r="C9" s="125" t="s">
        <v>106</v>
      </c>
      <c r="D9" s="75">
        <v>80</v>
      </c>
      <c r="E9" s="76">
        <v>6979053</v>
      </c>
      <c r="F9" s="329">
        <v>84085</v>
      </c>
      <c r="G9" s="336">
        <v>79</v>
      </c>
      <c r="H9" s="337">
        <v>6852572</v>
      </c>
      <c r="I9" s="338">
        <v>83568</v>
      </c>
      <c r="J9" s="336">
        <v>0</v>
      </c>
      <c r="K9" s="337">
        <v>0</v>
      </c>
      <c r="L9" s="338">
        <v>0</v>
      </c>
      <c r="M9" s="93">
        <v>1</v>
      </c>
      <c r="N9" s="76">
        <v>126481</v>
      </c>
      <c r="O9" s="76">
        <v>126481</v>
      </c>
    </row>
    <row r="10" spans="3:15" s="23" customFormat="1" ht="15">
      <c r="C10" s="126" t="s">
        <v>107</v>
      </c>
      <c r="D10" s="79">
        <v>80</v>
      </c>
      <c r="E10" s="80">
        <v>5713475</v>
      </c>
      <c r="F10" s="112">
        <v>69676</v>
      </c>
      <c r="G10" s="339">
        <v>77</v>
      </c>
      <c r="H10" s="340">
        <v>5460538</v>
      </c>
      <c r="I10" s="341">
        <v>69120</v>
      </c>
      <c r="J10" s="339">
        <v>2</v>
      </c>
      <c r="K10" s="340">
        <v>142431</v>
      </c>
      <c r="L10" s="341">
        <v>71215</v>
      </c>
      <c r="M10" s="95">
        <v>1</v>
      </c>
      <c r="N10" s="80">
        <v>110506</v>
      </c>
      <c r="O10" s="80">
        <v>110506</v>
      </c>
    </row>
    <row r="11" spans="3:15" s="23" customFormat="1" ht="15">
      <c r="C11" s="126" t="s">
        <v>108</v>
      </c>
      <c r="D11" s="79">
        <v>79</v>
      </c>
      <c r="E11" s="80">
        <v>5659913</v>
      </c>
      <c r="F11" s="112">
        <v>69023</v>
      </c>
      <c r="G11" s="339">
        <v>76</v>
      </c>
      <c r="H11" s="340">
        <v>5411661</v>
      </c>
      <c r="I11" s="341">
        <v>68502</v>
      </c>
      <c r="J11" s="339">
        <v>2</v>
      </c>
      <c r="K11" s="340">
        <v>127573</v>
      </c>
      <c r="L11" s="341">
        <v>63786</v>
      </c>
      <c r="M11" s="95">
        <v>1</v>
      </c>
      <c r="N11" s="80">
        <v>120679</v>
      </c>
      <c r="O11" s="80">
        <v>120679</v>
      </c>
    </row>
    <row r="12" spans="3:15" s="23" customFormat="1" ht="15">
      <c r="C12" s="126" t="s">
        <v>109</v>
      </c>
      <c r="D12" s="79">
        <v>78</v>
      </c>
      <c r="E12" s="80">
        <v>5463756</v>
      </c>
      <c r="F12" s="112">
        <v>67453</v>
      </c>
      <c r="G12" s="339">
        <v>75</v>
      </c>
      <c r="H12" s="340">
        <v>5234905</v>
      </c>
      <c r="I12" s="341">
        <v>67114</v>
      </c>
      <c r="J12" s="339">
        <v>2</v>
      </c>
      <c r="K12" s="340">
        <v>120855</v>
      </c>
      <c r="L12" s="341">
        <v>60427</v>
      </c>
      <c r="M12" s="95">
        <v>1</v>
      </c>
      <c r="N12" s="80">
        <v>107996</v>
      </c>
      <c r="O12" s="80">
        <v>107996</v>
      </c>
    </row>
    <row r="13" spans="3:15" s="23" customFormat="1" ht="15">
      <c r="C13" s="126" t="s">
        <v>110</v>
      </c>
      <c r="D13" s="79">
        <v>78</v>
      </c>
      <c r="E13" s="80">
        <v>5286565</v>
      </c>
      <c r="F13" s="112">
        <v>66082</v>
      </c>
      <c r="G13" s="339">
        <v>75</v>
      </c>
      <c r="H13" s="340">
        <v>5077004</v>
      </c>
      <c r="I13" s="341">
        <v>65935</v>
      </c>
      <c r="J13" s="339">
        <v>2</v>
      </c>
      <c r="K13" s="340">
        <v>85326</v>
      </c>
      <c r="L13" s="341">
        <v>42663</v>
      </c>
      <c r="M13" s="95">
        <v>1</v>
      </c>
      <c r="N13" s="80">
        <v>124235</v>
      </c>
      <c r="O13" s="80">
        <v>124235</v>
      </c>
    </row>
    <row r="14" spans="3:15" s="23" customFormat="1" ht="15">
      <c r="C14" s="126" t="s">
        <v>111</v>
      </c>
      <c r="D14" s="79">
        <v>79</v>
      </c>
      <c r="E14" s="80">
        <v>5287166</v>
      </c>
      <c r="F14" s="112">
        <v>64477</v>
      </c>
      <c r="G14" s="339">
        <v>74</v>
      </c>
      <c r="H14" s="340">
        <v>4993329</v>
      </c>
      <c r="I14" s="341">
        <v>64848</v>
      </c>
      <c r="J14" s="339">
        <v>4</v>
      </c>
      <c r="K14" s="340">
        <v>185870</v>
      </c>
      <c r="L14" s="341">
        <v>46467</v>
      </c>
      <c r="M14" s="95">
        <v>1</v>
      </c>
      <c r="N14" s="80">
        <v>107967</v>
      </c>
      <c r="O14" s="80">
        <v>107967</v>
      </c>
    </row>
    <row r="15" spans="3:15" s="23" customFormat="1" ht="15">
      <c r="C15" s="126" t="s">
        <v>112</v>
      </c>
      <c r="D15" s="79">
        <v>80</v>
      </c>
      <c r="E15" s="80">
        <v>5173418</v>
      </c>
      <c r="F15" s="112">
        <v>63090</v>
      </c>
      <c r="G15" s="339">
        <v>75</v>
      </c>
      <c r="H15" s="340">
        <v>4951479</v>
      </c>
      <c r="I15" s="341">
        <v>64305</v>
      </c>
      <c r="J15" s="339">
        <v>4</v>
      </c>
      <c r="K15" s="340">
        <v>192361</v>
      </c>
      <c r="L15" s="341">
        <v>48090</v>
      </c>
      <c r="M15" s="95">
        <v>1</v>
      </c>
      <c r="N15" s="80">
        <v>29578</v>
      </c>
      <c r="O15" s="80">
        <v>29578</v>
      </c>
    </row>
    <row r="16" spans="3:15" s="23" customFormat="1" ht="15">
      <c r="C16" s="126" t="s">
        <v>113</v>
      </c>
      <c r="D16" s="79">
        <v>78</v>
      </c>
      <c r="E16" s="80">
        <v>5710891</v>
      </c>
      <c r="F16" s="112">
        <v>70505</v>
      </c>
      <c r="G16" s="339">
        <v>75</v>
      </c>
      <c r="H16" s="340">
        <v>5475299</v>
      </c>
      <c r="I16" s="341">
        <v>70196</v>
      </c>
      <c r="J16" s="339">
        <v>2</v>
      </c>
      <c r="K16" s="340">
        <v>116881</v>
      </c>
      <c r="L16" s="341">
        <v>58440</v>
      </c>
      <c r="M16" s="95">
        <v>1</v>
      </c>
      <c r="N16" s="80">
        <v>118711</v>
      </c>
      <c r="O16" s="80">
        <v>118711</v>
      </c>
    </row>
    <row r="17" spans="3:15" s="23" customFormat="1" ht="15">
      <c r="C17" s="126" t="s">
        <v>114</v>
      </c>
      <c r="D17" s="79">
        <v>79</v>
      </c>
      <c r="E17" s="80">
        <v>5776910</v>
      </c>
      <c r="F17" s="112">
        <v>71320</v>
      </c>
      <c r="G17" s="339">
        <v>73</v>
      </c>
      <c r="H17" s="340">
        <v>5442947</v>
      </c>
      <c r="I17" s="341">
        <v>72572</v>
      </c>
      <c r="J17" s="339">
        <v>5</v>
      </c>
      <c r="K17" s="340">
        <v>214104</v>
      </c>
      <c r="L17" s="341">
        <v>42820</v>
      </c>
      <c r="M17" s="95">
        <v>1</v>
      </c>
      <c r="N17" s="80">
        <v>119859</v>
      </c>
      <c r="O17" s="80">
        <v>119859</v>
      </c>
    </row>
    <row r="18" spans="3:15" s="23" customFormat="1" ht="15">
      <c r="C18" s="126" t="s">
        <v>115</v>
      </c>
      <c r="D18" s="79">
        <v>79</v>
      </c>
      <c r="E18" s="80">
        <v>5960913</v>
      </c>
      <c r="F18" s="112">
        <v>73591</v>
      </c>
      <c r="G18" s="339">
        <v>73</v>
      </c>
      <c r="H18" s="340">
        <v>5517174</v>
      </c>
      <c r="I18" s="341">
        <v>73562</v>
      </c>
      <c r="J18" s="339">
        <v>5</v>
      </c>
      <c r="K18" s="340">
        <v>324081</v>
      </c>
      <c r="L18" s="341">
        <v>64816</v>
      </c>
      <c r="M18" s="95">
        <v>1</v>
      </c>
      <c r="N18" s="80">
        <v>119658</v>
      </c>
      <c r="O18" s="80">
        <v>119658</v>
      </c>
    </row>
    <row r="19" spans="3:15" s="23" customFormat="1" ht="15">
      <c r="C19" s="126" t="s">
        <v>116</v>
      </c>
      <c r="D19" s="79">
        <v>81</v>
      </c>
      <c r="E19" s="80">
        <v>6634000</v>
      </c>
      <c r="F19" s="112">
        <v>81901</v>
      </c>
      <c r="G19" s="339">
        <v>74</v>
      </c>
      <c r="H19" s="340">
        <v>5659000</v>
      </c>
      <c r="I19" s="341">
        <v>76473</v>
      </c>
      <c r="J19" s="339">
        <v>6</v>
      </c>
      <c r="K19" s="340">
        <v>840000</v>
      </c>
      <c r="L19" s="341">
        <v>140000</v>
      </c>
      <c r="M19" s="95">
        <v>1</v>
      </c>
      <c r="N19" s="80">
        <v>135000</v>
      </c>
      <c r="O19" s="80">
        <v>135000</v>
      </c>
    </row>
    <row r="20" spans="3:15" s="23" customFormat="1" ht="15">
      <c r="C20" s="126" t="s">
        <v>117</v>
      </c>
      <c r="D20" s="79">
        <v>81</v>
      </c>
      <c r="E20" s="80">
        <v>7959000</v>
      </c>
      <c r="F20" s="112">
        <v>98259</v>
      </c>
      <c r="G20" s="339">
        <v>74</v>
      </c>
      <c r="H20" s="340">
        <v>6816000</v>
      </c>
      <c r="I20" s="341">
        <v>92108</v>
      </c>
      <c r="J20" s="339">
        <v>6</v>
      </c>
      <c r="K20" s="340">
        <v>1008000</v>
      </c>
      <c r="L20" s="341">
        <v>168000</v>
      </c>
      <c r="M20" s="95">
        <v>1</v>
      </c>
      <c r="N20" s="80">
        <v>135000</v>
      </c>
      <c r="O20" s="80">
        <v>135000</v>
      </c>
    </row>
    <row r="21" spans="3:15" s="23" customFormat="1" ht="15">
      <c r="C21" s="127" t="s">
        <v>21</v>
      </c>
      <c r="D21" s="79"/>
      <c r="E21" s="122">
        <f>SUM(E9:E20)</f>
        <v>71605060</v>
      </c>
      <c r="F21" s="330"/>
      <c r="G21" s="342"/>
      <c r="H21" s="343">
        <f>SUM(H9:H20)</f>
        <v>66891908</v>
      </c>
      <c r="I21" s="344"/>
      <c r="J21" s="342"/>
      <c r="K21" s="343">
        <f>SUM(K10:K20)</f>
        <v>3357482</v>
      </c>
      <c r="L21" s="344"/>
      <c r="M21" s="113"/>
      <c r="N21" s="114">
        <f>SUM(N9:N20)</f>
        <v>1355670</v>
      </c>
      <c r="O21" s="341"/>
    </row>
    <row r="22" spans="3:15" s="23" customFormat="1" ht="15.75" thickBot="1">
      <c r="C22" s="128" t="s">
        <v>118</v>
      </c>
      <c r="D22" s="82"/>
      <c r="E22" s="116">
        <v>5967083</v>
      </c>
      <c r="F22" s="331"/>
      <c r="G22" s="345"/>
      <c r="H22" s="346">
        <v>5574325</v>
      </c>
      <c r="I22" s="347"/>
      <c r="J22" s="345"/>
      <c r="K22" s="346">
        <v>279790</v>
      </c>
      <c r="L22" s="347"/>
      <c r="M22" s="115"/>
      <c r="N22" s="116">
        <v>112972</v>
      </c>
      <c r="O22" s="347"/>
    </row>
    <row r="23" spans="3:15" s="23" customFormat="1" ht="12.75">
      <c r="C23" s="938" t="s">
        <v>684</v>
      </c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89"/>
    </row>
    <row r="24" spans="3:15" s="23" customFormat="1" ht="12.75">
      <c r="C24" s="117" t="s">
        <v>792</v>
      </c>
      <c r="D24" s="117"/>
      <c r="E24" s="117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3:15" s="23" customFormat="1" ht="12.7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3:15" s="23" customFormat="1" ht="12.75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3:15" s="23" customFormat="1" ht="12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3:15" s="23" customFormat="1" ht="16.5">
      <c r="C28" s="931" t="s">
        <v>793</v>
      </c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</row>
    <row r="29" spans="3:15" s="23" customFormat="1" ht="15.75" thickBot="1">
      <c r="C29" s="118"/>
      <c r="D29" s="119"/>
      <c r="E29" s="119"/>
      <c r="F29" s="119"/>
      <c r="G29" s="119"/>
      <c r="H29" s="120"/>
      <c r="I29" s="120"/>
      <c r="J29" s="120"/>
      <c r="K29" s="120"/>
      <c r="L29" s="120"/>
      <c r="M29" s="120"/>
      <c r="N29" s="69"/>
      <c r="O29" s="277" t="s">
        <v>58</v>
      </c>
    </row>
    <row r="30" spans="3:16" s="23" customFormat="1" ht="15" customHeight="1">
      <c r="C30" s="946" t="s">
        <v>810</v>
      </c>
      <c r="D30" s="949" t="s">
        <v>21</v>
      </c>
      <c r="E30" s="950"/>
      <c r="F30" s="951"/>
      <c r="G30" s="932" t="s">
        <v>510</v>
      </c>
      <c r="H30" s="933"/>
      <c r="I30" s="934"/>
      <c r="J30" s="935" t="s">
        <v>104</v>
      </c>
      <c r="K30" s="936"/>
      <c r="L30" s="937"/>
      <c r="M30" s="932" t="s">
        <v>105</v>
      </c>
      <c r="N30" s="933"/>
      <c r="O30" s="934"/>
      <c r="P30" s="34"/>
    </row>
    <row r="31" spans="3:15" s="23" customFormat="1" ht="12.75" customHeight="1">
      <c r="C31" s="947"/>
      <c r="D31" s="941" t="s">
        <v>61</v>
      </c>
      <c r="E31" s="943" t="s">
        <v>509</v>
      </c>
      <c r="F31" s="939" t="s">
        <v>566</v>
      </c>
      <c r="G31" s="941" t="s">
        <v>61</v>
      </c>
      <c r="H31" s="943" t="s">
        <v>509</v>
      </c>
      <c r="I31" s="939" t="s">
        <v>566</v>
      </c>
      <c r="J31" s="941" t="s">
        <v>61</v>
      </c>
      <c r="K31" s="943" t="s">
        <v>509</v>
      </c>
      <c r="L31" s="939" t="s">
        <v>566</v>
      </c>
      <c r="M31" s="941" t="s">
        <v>61</v>
      </c>
      <c r="N31" s="943" t="s">
        <v>509</v>
      </c>
      <c r="O31" s="939" t="s">
        <v>566</v>
      </c>
    </row>
    <row r="32" spans="2:15" s="23" customFormat="1" ht="21.75" customHeight="1" thickBot="1">
      <c r="B32" s="270"/>
      <c r="C32" s="952"/>
      <c r="D32" s="942"/>
      <c r="E32" s="944"/>
      <c r="F32" s="940"/>
      <c r="G32" s="942"/>
      <c r="H32" s="944"/>
      <c r="I32" s="940"/>
      <c r="J32" s="942"/>
      <c r="K32" s="944"/>
      <c r="L32" s="940"/>
      <c r="M32" s="942"/>
      <c r="N32" s="944"/>
      <c r="O32" s="940"/>
    </row>
    <row r="33" spans="2:15" s="23" customFormat="1" ht="14.25" customHeight="1">
      <c r="B33" s="270"/>
      <c r="C33" s="278" t="s">
        <v>106</v>
      </c>
      <c r="D33" s="93">
        <v>81</v>
      </c>
      <c r="E33" s="76">
        <v>9177000</v>
      </c>
      <c r="F33" s="332">
        <v>113296</v>
      </c>
      <c r="G33" s="336">
        <v>80</v>
      </c>
      <c r="H33" s="337">
        <v>9017000</v>
      </c>
      <c r="I33" s="338">
        <v>112712</v>
      </c>
      <c r="J33" s="336">
        <v>0</v>
      </c>
      <c r="K33" s="337">
        <v>0</v>
      </c>
      <c r="L33" s="338">
        <v>0</v>
      </c>
      <c r="M33" s="93">
        <v>1</v>
      </c>
      <c r="N33" s="76">
        <v>170000</v>
      </c>
      <c r="O33" s="338">
        <v>170000</v>
      </c>
    </row>
    <row r="34" spans="2:15" s="23" customFormat="1" ht="14.25" customHeight="1">
      <c r="B34" s="270"/>
      <c r="C34" s="279" t="s">
        <v>107</v>
      </c>
      <c r="D34" s="95">
        <v>87</v>
      </c>
      <c r="E34" s="80">
        <v>8497000</v>
      </c>
      <c r="F34" s="333">
        <v>97666</v>
      </c>
      <c r="G34" s="339">
        <v>80</v>
      </c>
      <c r="H34" s="340">
        <v>7747000</v>
      </c>
      <c r="I34" s="341">
        <v>96837</v>
      </c>
      <c r="J34" s="339">
        <v>6</v>
      </c>
      <c r="K34" s="340">
        <v>580000</v>
      </c>
      <c r="L34" s="341">
        <v>96666</v>
      </c>
      <c r="M34" s="95">
        <v>1</v>
      </c>
      <c r="N34" s="76">
        <v>170000</v>
      </c>
      <c r="O34" s="338">
        <v>170000</v>
      </c>
    </row>
    <row r="35" spans="2:15" s="23" customFormat="1" ht="14.25" customHeight="1">
      <c r="B35" s="270"/>
      <c r="C35" s="279" t="s">
        <v>108</v>
      </c>
      <c r="D35" s="95">
        <v>87</v>
      </c>
      <c r="E35" s="80">
        <v>8327000</v>
      </c>
      <c r="F35" s="333">
        <v>95712</v>
      </c>
      <c r="G35" s="339">
        <v>80</v>
      </c>
      <c r="H35" s="340">
        <v>7577000</v>
      </c>
      <c r="I35" s="341">
        <v>94712</v>
      </c>
      <c r="J35" s="339">
        <v>6</v>
      </c>
      <c r="K35" s="340">
        <v>580000</v>
      </c>
      <c r="L35" s="341">
        <v>96666</v>
      </c>
      <c r="M35" s="95">
        <v>1</v>
      </c>
      <c r="N35" s="76">
        <v>170000</v>
      </c>
      <c r="O35" s="338">
        <v>170000</v>
      </c>
    </row>
    <row r="36" spans="2:15" s="23" customFormat="1" ht="14.25" customHeight="1">
      <c r="B36" s="270"/>
      <c r="C36" s="279" t="s">
        <v>109</v>
      </c>
      <c r="D36" s="95">
        <v>87</v>
      </c>
      <c r="E36" s="80">
        <v>7918000</v>
      </c>
      <c r="F36" s="333">
        <v>91011</v>
      </c>
      <c r="G36" s="339">
        <v>80</v>
      </c>
      <c r="H36" s="340">
        <v>7168000</v>
      </c>
      <c r="I36" s="341">
        <v>89600</v>
      </c>
      <c r="J36" s="339">
        <v>6</v>
      </c>
      <c r="K36" s="340">
        <v>580000</v>
      </c>
      <c r="L36" s="341">
        <v>96666</v>
      </c>
      <c r="M36" s="95">
        <v>1</v>
      </c>
      <c r="N36" s="76">
        <v>170000</v>
      </c>
      <c r="O36" s="338">
        <v>170000</v>
      </c>
    </row>
    <row r="37" spans="2:15" s="23" customFormat="1" ht="14.25" customHeight="1">
      <c r="B37" s="270"/>
      <c r="C37" s="279" t="s">
        <v>110</v>
      </c>
      <c r="D37" s="95">
        <v>87</v>
      </c>
      <c r="E37" s="80">
        <v>8211000</v>
      </c>
      <c r="F37" s="333">
        <v>94379</v>
      </c>
      <c r="G37" s="339">
        <v>80</v>
      </c>
      <c r="H37" s="340">
        <v>7461000</v>
      </c>
      <c r="I37" s="341">
        <v>93262</v>
      </c>
      <c r="J37" s="339">
        <v>6</v>
      </c>
      <c r="K37" s="340">
        <v>580000</v>
      </c>
      <c r="L37" s="341">
        <v>96666</v>
      </c>
      <c r="M37" s="95">
        <v>1</v>
      </c>
      <c r="N37" s="76">
        <v>170000</v>
      </c>
      <c r="O37" s="338">
        <v>170000</v>
      </c>
    </row>
    <row r="38" spans="2:15" s="23" customFormat="1" ht="14.25" customHeight="1">
      <c r="B38" s="270"/>
      <c r="C38" s="279" t="s">
        <v>111</v>
      </c>
      <c r="D38" s="95">
        <v>87</v>
      </c>
      <c r="E38" s="80">
        <v>7790000</v>
      </c>
      <c r="F38" s="333">
        <v>89540</v>
      </c>
      <c r="G38" s="339">
        <v>80</v>
      </c>
      <c r="H38" s="340">
        <v>7040000</v>
      </c>
      <c r="I38" s="341">
        <v>88000</v>
      </c>
      <c r="J38" s="339">
        <v>6</v>
      </c>
      <c r="K38" s="340">
        <v>580000</v>
      </c>
      <c r="L38" s="341">
        <v>96666</v>
      </c>
      <c r="M38" s="95">
        <v>1</v>
      </c>
      <c r="N38" s="76">
        <v>170000</v>
      </c>
      <c r="O38" s="338">
        <v>170000</v>
      </c>
    </row>
    <row r="39" spans="2:15" s="23" customFormat="1" ht="14.25" customHeight="1">
      <c r="B39" s="270"/>
      <c r="C39" s="279" t="s">
        <v>112</v>
      </c>
      <c r="D39" s="95">
        <v>87</v>
      </c>
      <c r="E39" s="80">
        <v>7790000</v>
      </c>
      <c r="F39" s="333">
        <v>89540</v>
      </c>
      <c r="G39" s="339">
        <v>80</v>
      </c>
      <c r="H39" s="340">
        <v>7040000</v>
      </c>
      <c r="I39" s="341">
        <v>88000</v>
      </c>
      <c r="J39" s="339">
        <v>6</v>
      </c>
      <c r="K39" s="340">
        <v>580000</v>
      </c>
      <c r="L39" s="341">
        <v>96666</v>
      </c>
      <c r="M39" s="95">
        <v>1</v>
      </c>
      <c r="N39" s="76">
        <v>170000</v>
      </c>
      <c r="O39" s="338">
        <v>170000</v>
      </c>
    </row>
    <row r="40" spans="2:15" s="23" customFormat="1" ht="14.25" customHeight="1">
      <c r="B40" s="270"/>
      <c r="C40" s="279" t="s">
        <v>113</v>
      </c>
      <c r="D40" s="95">
        <v>87</v>
      </c>
      <c r="E40" s="80">
        <v>7862000</v>
      </c>
      <c r="F40" s="333">
        <v>90367</v>
      </c>
      <c r="G40" s="339">
        <v>80</v>
      </c>
      <c r="H40" s="340">
        <v>7112000</v>
      </c>
      <c r="I40" s="341">
        <v>88900</v>
      </c>
      <c r="J40" s="339">
        <v>6</v>
      </c>
      <c r="K40" s="340">
        <v>580000</v>
      </c>
      <c r="L40" s="341">
        <v>96666</v>
      </c>
      <c r="M40" s="95">
        <v>1</v>
      </c>
      <c r="N40" s="76">
        <v>170000</v>
      </c>
      <c r="O40" s="338">
        <v>170000</v>
      </c>
    </row>
    <row r="41" spans="2:15" s="23" customFormat="1" ht="14.25" customHeight="1">
      <c r="B41" s="270"/>
      <c r="C41" s="279" t="s">
        <v>114</v>
      </c>
      <c r="D41" s="95">
        <v>87</v>
      </c>
      <c r="E41" s="80">
        <v>7862000</v>
      </c>
      <c r="F41" s="333">
        <v>90367</v>
      </c>
      <c r="G41" s="339">
        <v>80</v>
      </c>
      <c r="H41" s="340">
        <v>7112000</v>
      </c>
      <c r="I41" s="341">
        <v>88900</v>
      </c>
      <c r="J41" s="339">
        <v>6</v>
      </c>
      <c r="K41" s="340">
        <v>580000</v>
      </c>
      <c r="L41" s="341">
        <v>96666</v>
      </c>
      <c r="M41" s="95">
        <v>1</v>
      </c>
      <c r="N41" s="76">
        <v>170000</v>
      </c>
      <c r="O41" s="338">
        <v>170000</v>
      </c>
    </row>
    <row r="42" spans="2:15" s="23" customFormat="1" ht="14.25" customHeight="1">
      <c r="B42" s="270"/>
      <c r="C42" s="279" t="s">
        <v>115</v>
      </c>
      <c r="D42" s="95">
        <v>87</v>
      </c>
      <c r="E42" s="80">
        <v>7862000</v>
      </c>
      <c r="F42" s="333">
        <v>90367</v>
      </c>
      <c r="G42" s="339">
        <v>80</v>
      </c>
      <c r="H42" s="340">
        <v>7112000</v>
      </c>
      <c r="I42" s="341">
        <v>88900</v>
      </c>
      <c r="J42" s="339">
        <v>6</v>
      </c>
      <c r="K42" s="340">
        <v>580000</v>
      </c>
      <c r="L42" s="341">
        <v>96666</v>
      </c>
      <c r="M42" s="95">
        <v>1</v>
      </c>
      <c r="N42" s="76">
        <v>170000</v>
      </c>
      <c r="O42" s="338">
        <v>170000</v>
      </c>
    </row>
    <row r="43" spans="2:15" s="23" customFormat="1" ht="14.25" customHeight="1">
      <c r="B43" s="270"/>
      <c r="C43" s="279" t="s">
        <v>116</v>
      </c>
      <c r="D43" s="95">
        <v>87</v>
      </c>
      <c r="E43" s="80">
        <v>8097000</v>
      </c>
      <c r="F43" s="333">
        <v>93068</v>
      </c>
      <c r="G43" s="339">
        <v>80</v>
      </c>
      <c r="H43" s="340">
        <v>7347000</v>
      </c>
      <c r="I43" s="341">
        <v>91837</v>
      </c>
      <c r="J43" s="339">
        <v>6</v>
      </c>
      <c r="K43" s="340">
        <v>580000</v>
      </c>
      <c r="L43" s="341">
        <v>96666</v>
      </c>
      <c r="M43" s="95">
        <v>1</v>
      </c>
      <c r="N43" s="76">
        <v>170000</v>
      </c>
      <c r="O43" s="338">
        <v>170000</v>
      </c>
    </row>
    <row r="44" spans="2:15" s="23" customFormat="1" ht="14.25" customHeight="1">
      <c r="B44" s="270"/>
      <c r="C44" s="279" t="s">
        <v>117</v>
      </c>
      <c r="D44" s="95">
        <v>87</v>
      </c>
      <c r="E44" s="80">
        <v>9607000</v>
      </c>
      <c r="F44" s="333">
        <v>110425</v>
      </c>
      <c r="G44" s="339">
        <v>80</v>
      </c>
      <c r="H44" s="340">
        <v>8747000</v>
      </c>
      <c r="I44" s="341">
        <v>109337</v>
      </c>
      <c r="J44" s="339">
        <v>6</v>
      </c>
      <c r="K44" s="340">
        <v>680000</v>
      </c>
      <c r="L44" s="341">
        <v>113333</v>
      </c>
      <c r="M44" s="95">
        <v>1</v>
      </c>
      <c r="N44" s="76">
        <v>170000</v>
      </c>
      <c r="O44" s="338">
        <v>170000</v>
      </c>
    </row>
    <row r="45" spans="2:15" s="23" customFormat="1" ht="14.25" customHeight="1">
      <c r="B45" s="270"/>
      <c r="C45" s="280" t="s">
        <v>21</v>
      </c>
      <c r="D45" s="95"/>
      <c r="E45" s="122">
        <f>SUM(E33:E44)</f>
        <v>99000000</v>
      </c>
      <c r="F45" s="334"/>
      <c r="G45" s="339"/>
      <c r="H45" s="340">
        <f>SUM(H33:H44)</f>
        <v>90480000</v>
      </c>
      <c r="I45" s="341"/>
      <c r="J45" s="339"/>
      <c r="K45" s="340">
        <f>SUM(K34:K44)</f>
        <v>6480000</v>
      </c>
      <c r="L45" s="341"/>
      <c r="M45" s="121"/>
      <c r="N45" s="122">
        <f>SUM(N33:N44)</f>
        <v>2040000</v>
      </c>
      <c r="O45" s="341"/>
    </row>
    <row r="46" spans="2:15" s="23" customFormat="1" ht="14.25" customHeight="1" thickBot="1">
      <c r="B46" s="270"/>
      <c r="C46" s="281" t="s">
        <v>118</v>
      </c>
      <c r="D46" s="97">
        <v>85</v>
      </c>
      <c r="E46" s="116">
        <v>8250000</v>
      </c>
      <c r="F46" s="335"/>
      <c r="G46" s="345"/>
      <c r="H46" s="346">
        <v>7540000</v>
      </c>
      <c r="I46" s="347"/>
      <c r="J46" s="345"/>
      <c r="K46" s="346">
        <v>589090</v>
      </c>
      <c r="L46" s="347"/>
      <c r="M46" s="115"/>
      <c r="N46" s="116">
        <v>170000</v>
      </c>
      <c r="O46" s="347"/>
    </row>
    <row r="47" spans="3:15" s="23" customFormat="1" ht="15">
      <c r="C47" s="945" t="s">
        <v>794</v>
      </c>
      <c r="D47" s="945"/>
      <c r="E47" s="945"/>
      <c r="F47" s="945"/>
      <c r="G47" s="945"/>
      <c r="H47" s="945"/>
      <c r="I47" s="945"/>
      <c r="J47" s="945"/>
      <c r="K47" s="945"/>
      <c r="L47" s="945"/>
      <c r="M47" s="945"/>
      <c r="N47" s="945"/>
      <c r="O47" s="69"/>
    </row>
    <row r="48" spans="3:15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3:15" ht="12.7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3:15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3:15" ht="16.5">
      <c r="C51" s="931" t="s">
        <v>795</v>
      </c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</row>
    <row r="52" spans="3:15" ht="15.75" thickBot="1">
      <c r="C52" s="118"/>
      <c r="D52" s="119"/>
      <c r="E52" s="119"/>
      <c r="F52" s="119"/>
      <c r="G52" s="119"/>
      <c r="H52" s="120"/>
      <c r="I52" s="120"/>
      <c r="J52" s="120"/>
      <c r="K52" s="120"/>
      <c r="L52" s="120"/>
      <c r="M52" s="120"/>
      <c r="N52" s="69"/>
      <c r="O52" s="277" t="s">
        <v>58</v>
      </c>
    </row>
    <row r="53" spans="3:15" ht="15" customHeight="1">
      <c r="C53" s="946" t="s">
        <v>810</v>
      </c>
      <c r="D53" s="949" t="s">
        <v>21</v>
      </c>
      <c r="E53" s="950"/>
      <c r="F53" s="951"/>
      <c r="G53" s="932" t="s">
        <v>510</v>
      </c>
      <c r="H53" s="933"/>
      <c r="I53" s="934"/>
      <c r="J53" s="935" t="s">
        <v>104</v>
      </c>
      <c r="K53" s="936"/>
      <c r="L53" s="937"/>
      <c r="M53" s="932" t="s">
        <v>105</v>
      </c>
      <c r="N53" s="933"/>
      <c r="O53" s="934"/>
    </row>
    <row r="54" spans="3:15" ht="12.75" customHeight="1">
      <c r="C54" s="947"/>
      <c r="D54" s="941" t="s">
        <v>61</v>
      </c>
      <c r="E54" s="943" t="s">
        <v>509</v>
      </c>
      <c r="F54" s="939" t="s">
        <v>566</v>
      </c>
      <c r="G54" s="941" t="s">
        <v>61</v>
      </c>
      <c r="H54" s="943" t="s">
        <v>509</v>
      </c>
      <c r="I54" s="939" t="s">
        <v>566</v>
      </c>
      <c r="J54" s="941" t="s">
        <v>61</v>
      </c>
      <c r="K54" s="943" t="s">
        <v>509</v>
      </c>
      <c r="L54" s="939" t="s">
        <v>566</v>
      </c>
      <c r="M54" s="941" t="s">
        <v>61</v>
      </c>
      <c r="N54" s="943" t="s">
        <v>509</v>
      </c>
      <c r="O54" s="939" t="s">
        <v>566</v>
      </c>
    </row>
    <row r="55" spans="3:15" ht="13.5" thickBot="1">
      <c r="C55" s="948"/>
      <c r="D55" s="942"/>
      <c r="E55" s="944"/>
      <c r="F55" s="940"/>
      <c r="G55" s="942"/>
      <c r="H55" s="944"/>
      <c r="I55" s="940"/>
      <c r="J55" s="942"/>
      <c r="K55" s="944"/>
      <c r="L55" s="940"/>
      <c r="M55" s="942"/>
      <c r="N55" s="944"/>
      <c r="O55" s="940"/>
    </row>
    <row r="56" spans="3:15" ht="15">
      <c r="C56" s="282" t="s">
        <v>106</v>
      </c>
      <c r="D56" s="93">
        <v>81</v>
      </c>
      <c r="E56" s="76">
        <v>10705070</v>
      </c>
      <c r="F56" s="329">
        <v>132161</v>
      </c>
      <c r="G56" s="389">
        <v>80</v>
      </c>
      <c r="H56" s="337">
        <v>10518430</v>
      </c>
      <c r="I56" s="338">
        <v>131480</v>
      </c>
      <c r="J56" s="389">
        <v>0</v>
      </c>
      <c r="K56" s="337">
        <v>0</v>
      </c>
      <c r="L56" s="338">
        <v>0</v>
      </c>
      <c r="M56" s="75">
        <v>1</v>
      </c>
      <c r="N56" s="76">
        <v>198305</v>
      </c>
      <c r="O56" s="338">
        <v>198305</v>
      </c>
    </row>
    <row r="57" spans="3:15" ht="15">
      <c r="C57" s="283" t="s">
        <v>107</v>
      </c>
      <c r="D57" s="95">
        <v>87</v>
      </c>
      <c r="E57" s="80">
        <v>9911750</v>
      </c>
      <c r="F57" s="112">
        <v>113928</v>
      </c>
      <c r="G57" s="390">
        <v>80</v>
      </c>
      <c r="H57" s="340">
        <v>9036875</v>
      </c>
      <c r="I57" s="341">
        <v>112960</v>
      </c>
      <c r="J57" s="390">
        <v>6</v>
      </c>
      <c r="K57" s="340">
        <v>676570</v>
      </c>
      <c r="L57" s="341">
        <v>112761</v>
      </c>
      <c r="M57" s="79">
        <v>1</v>
      </c>
      <c r="N57" s="76">
        <v>198305</v>
      </c>
      <c r="O57" s="338">
        <v>198305</v>
      </c>
    </row>
    <row r="58" spans="3:15" ht="15">
      <c r="C58" s="283" t="s">
        <v>108</v>
      </c>
      <c r="D58" s="95">
        <v>87</v>
      </c>
      <c r="E58" s="80">
        <v>9713445</v>
      </c>
      <c r="F58" s="112">
        <v>111648</v>
      </c>
      <c r="G58" s="390">
        <v>80</v>
      </c>
      <c r="H58" s="340">
        <v>8838570</v>
      </c>
      <c r="I58" s="341">
        <v>110482</v>
      </c>
      <c r="J58" s="390">
        <v>6</v>
      </c>
      <c r="K58" s="340">
        <v>676570</v>
      </c>
      <c r="L58" s="341">
        <v>112761</v>
      </c>
      <c r="M58" s="79">
        <v>1</v>
      </c>
      <c r="N58" s="76">
        <v>198305</v>
      </c>
      <c r="O58" s="338">
        <v>198305</v>
      </c>
    </row>
    <row r="59" spans="3:15" ht="15">
      <c r="C59" s="283" t="s">
        <v>109</v>
      </c>
      <c r="D59" s="95">
        <v>87</v>
      </c>
      <c r="E59" s="80">
        <v>9236347</v>
      </c>
      <c r="F59" s="112">
        <v>106164</v>
      </c>
      <c r="G59" s="390">
        <v>80</v>
      </c>
      <c r="H59" s="340">
        <v>8361472</v>
      </c>
      <c r="I59" s="341">
        <v>104518</v>
      </c>
      <c r="J59" s="390">
        <v>6</v>
      </c>
      <c r="K59" s="340">
        <v>676570</v>
      </c>
      <c r="L59" s="341">
        <v>112761</v>
      </c>
      <c r="M59" s="79">
        <v>1</v>
      </c>
      <c r="N59" s="76">
        <v>198305</v>
      </c>
      <c r="O59" s="338">
        <v>198305</v>
      </c>
    </row>
    <row r="60" spans="3:15" ht="15">
      <c r="C60" s="283" t="s">
        <v>110</v>
      </c>
      <c r="D60" s="95">
        <v>87</v>
      </c>
      <c r="E60" s="80">
        <v>9578131</v>
      </c>
      <c r="F60" s="112">
        <v>110093</v>
      </c>
      <c r="G60" s="390">
        <v>80</v>
      </c>
      <c r="H60" s="340">
        <v>8703256</v>
      </c>
      <c r="I60" s="341">
        <v>108790</v>
      </c>
      <c r="J60" s="390">
        <v>6</v>
      </c>
      <c r="K60" s="340">
        <v>676570</v>
      </c>
      <c r="L60" s="341">
        <v>112761</v>
      </c>
      <c r="M60" s="79">
        <v>1</v>
      </c>
      <c r="N60" s="76">
        <v>198305</v>
      </c>
      <c r="O60" s="338">
        <v>198305</v>
      </c>
    </row>
    <row r="61" spans="3:15" ht="15">
      <c r="C61" s="283" t="s">
        <v>111</v>
      </c>
      <c r="D61" s="95">
        <v>87</v>
      </c>
      <c r="E61" s="80">
        <v>9087035</v>
      </c>
      <c r="F61" s="112">
        <v>104448</v>
      </c>
      <c r="G61" s="390">
        <v>80</v>
      </c>
      <c r="H61" s="340">
        <v>8212160</v>
      </c>
      <c r="I61" s="341">
        <v>102652</v>
      </c>
      <c r="J61" s="390">
        <v>6</v>
      </c>
      <c r="K61" s="340">
        <v>676570</v>
      </c>
      <c r="L61" s="341">
        <v>112761</v>
      </c>
      <c r="M61" s="79">
        <v>1</v>
      </c>
      <c r="N61" s="76">
        <v>198305</v>
      </c>
      <c r="O61" s="338">
        <v>198305</v>
      </c>
    </row>
    <row r="62" spans="3:15" ht="15">
      <c r="C62" s="283" t="s">
        <v>112</v>
      </c>
      <c r="D62" s="95">
        <v>87</v>
      </c>
      <c r="E62" s="80">
        <v>9087035</v>
      </c>
      <c r="F62" s="112">
        <v>104448</v>
      </c>
      <c r="G62" s="390">
        <v>80</v>
      </c>
      <c r="H62" s="340">
        <v>8212160</v>
      </c>
      <c r="I62" s="341">
        <v>102652</v>
      </c>
      <c r="J62" s="390">
        <v>6</v>
      </c>
      <c r="K62" s="340">
        <v>676570</v>
      </c>
      <c r="L62" s="341">
        <v>112761</v>
      </c>
      <c r="M62" s="79">
        <v>1</v>
      </c>
      <c r="N62" s="76">
        <v>198305</v>
      </c>
      <c r="O62" s="338">
        <v>198305</v>
      </c>
    </row>
    <row r="63" spans="3:15" ht="15">
      <c r="C63" s="283" t="s">
        <v>113</v>
      </c>
      <c r="D63" s="95">
        <v>87</v>
      </c>
      <c r="E63" s="80">
        <v>9171023</v>
      </c>
      <c r="F63" s="112">
        <v>105414</v>
      </c>
      <c r="G63" s="390">
        <v>80</v>
      </c>
      <c r="H63" s="340">
        <v>8296148</v>
      </c>
      <c r="I63" s="341">
        <v>103701</v>
      </c>
      <c r="J63" s="390">
        <v>6</v>
      </c>
      <c r="K63" s="340">
        <v>676570</v>
      </c>
      <c r="L63" s="341">
        <v>112761</v>
      </c>
      <c r="M63" s="79">
        <v>1</v>
      </c>
      <c r="N63" s="76">
        <v>198305</v>
      </c>
      <c r="O63" s="338">
        <v>198305</v>
      </c>
    </row>
    <row r="64" spans="3:15" ht="15">
      <c r="C64" s="283" t="s">
        <v>114</v>
      </c>
      <c r="D64" s="95">
        <v>87</v>
      </c>
      <c r="E64" s="80">
        <v>9171023</v>
      </c>
      <c r="F64" s="112">
        <v>105414</v>
      </c>
      <c r="G64" s="390">
        <v>80</v>
      </c>
      <c r="H64" s="340">
        <v>8296148</v>
      </c>
      <c r="I64" s="341">
        <v>103701</v>
      </c>
      <c r="J64" s="390">
        <v>6</v>
      </c>
      <c r="K64" s="340">
        <v>676570</v>
      </c>
      <c r="L64" s="341">
        <v>112761</v>
      </c>
      <c r="M64" s="79">
        <v>1</v>
      </c>
      <c r="N64" s="76">
        <v>198305</v>
      </c>
      <c r="O64" s="338">
        <v>198305</v>
      </c>
    </row>
    <row r="65" spans="3:15" ht="15">
      <c r="C65" s="283" t="s">
        <v>115</v>
      </c>
      <c r="D65" s="95">
        <v>87</v>
      </c>
      <c r="E65" s="80">
        <v>9171023</v>
      </c>
      <c r="F65" s="112">
        <v>105414</v>
      </c>
      <c r="G65" s="390">
        <v>80</v>
      </c>
      <c r="H65" s="340">
        <v>8296148</v>
      </c>
      <c r="I65" s="341">
        <v>103701</v>
      </c>
      <c r="J65" s="390">
        <v>6</v>
      </c>
      <c r="K65" s="340">
        <v>676570</v>
      </c>
      <c r="L65" s="341">
        <v>112761</v>
      </c>
      <c r="M65" s="79">
        <v>1</v>
      </c>
      <c r="N65" s="76">
        <v>198305</v>
      </c>
      <c r="O65" s="338">
        <v>198305</v>
      </c>
    </row>
    <row r="66" spans="3:15" ht="15">
      <c r="C66" s="283" t="s">
        <v>116</v>
      </c>
      <c r="D66" s="95">
        <v>87</v>
      </c>
      <c r="E66" s="80">
        <v>9445150</v>
      </c>
      <c r="F66" s="112">
        <v>108564</v>
      </c>
      <c r="G66" s="390">
        <v>80</v>
      </c>
      <c r="H66" s="340">
        <v>8570275</v>
      </c>
      <c r="I66" s="341">
        <v>107128</v>
      </c>
      <c r="J66" s="390">
        <v>6</v>
      </c>
      <c r="K66" s="340">
        <v>676570</v>
      </c>
      <c r="L66" s="341">
        <v>112761</v>
      </c>
      <c r="M66" s="79">
        <v>1</v>
      </c>
      <c r="N66" s="76">
        <v>198305</v>
      </c>
      <c r="O66" s="338">
        <v>198305</v>
      </c>
    </row>
    <row r="67" spans="3:15" ht="15">
      <c r="C67" s="283" t="s">
        <v>117</v>
      </c>
      <c r="D67" s="95">
        <v>87</v>
      </c>
      <c r="E67" s="80">
        <v>11207968</v>
      </c>
      <c r="F67" s="112">
        <v>128827</v>
      </c>
      <c r="G67" s="390">
        <v>80</v>
      </c>
      <c r="H67" s="340">
        <v>10204778</v>
      </c>
      <c r="I67" s="341">
        <v>127559</v>
      </c>
      <c r="J67" s="390">
        <v>6</v>
      </c>
      <c r="K67" s="340">
        <v>793220</v>
      </c>
      <c r="L67" s="341">
        <v>132203</v>
      </c>
      <c r="M67" s="79">
        <v>1</v>
      </c>
      <c r="N67" s="76">
        <v>198305</v>
      </c>
      <c r="O67" s="338">
        <v>198305</v>
      </c>
    </row>
    <row r="68" spans="3:15" ht="15">
      <c r="C68" s="284" t="s">
        <v>21</v>
      </c>
      <c r="D68" s="95"/>
      <c r="E68" s="122">
        <f>SUM(E56:E67)</f>
        <v>115485000</v>
      </c>
      <c r="F68" s="330"/>
      <c r="G68" s="390"/>
      <c r="H68" s="340">
        <f>SUM(H56:H67)</f>
        <v>105546420</v>
      </c>
      <c r="I68" s="341"/>
      <c r="J68" s="390"/>
      <c r="K68" s="340">
        <f>SUM(K56:K67)</f>
        <v>7558920</v>
      </c>
      <c r="L68" s="341"/>
      <c r="M68" s="123"/>
      <c r="N68" s="122">
        <f>SUM(N56:N67)</f>
        <v>2379660</v>
      </c>
      <c r="O68" s="341"/>
    </row>
    <row r="69" spans="3:15" ht="15.75" thickBot="1">
      <c r="C69" s="285" t="s">
        <v>118</v>
      </c>
      <c r="D69" s="97"/>
      <c r="E69" s="116">
        <v>9623750</v>
      </c>
      <c r="F69" s="331"/>
      <c r="G69" s="391"/>
      <c r="H69" s="346">
        <v>9045535</v>
      </c>
      <c r="I69" s="347"/>
      <c r="J69" s="391"/>
      <c r="K69" s="346">
        <v>687174</v>
      </c>
      <c r="L69" s="347"/>
      <c r="M69" s="124"/>
      <c r="N69" s="116">
        <v>198305</v>
      </c>
      <c r="O69" s="347"/>
    </row>
    <row r="70" spans="3:15" ht="15">
      <c r="C70" s="945" t="s">
        <v>794</v>
      </c>
      <c r="D70" s="945"/>
      <c r="E70" s="945"/>
      <c r="F70" s="945"/>
      <c r="G70" s="945"/>
      <c r="H70" s="945"/>
      <c r="I70" s="945"/>
      <c r="J70" s="945"/>
      <c r="K70" s="945"/>
      <c r="L70" s="945"/>
      <c r="M70" s="945"/>
      <c r="N70" s="945"/>
      <c r="O70" s="69"/>
    </row>
    <row r="71" spans="3:15" ht="12.75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658" t="s">
        <v>806</v>
      </c>
    </row>
    <row r="3" spans="1:7" ht="18" customHeight="1">
      <c r="A3" s="953" t="s">
        <v>757</v>
      </c>
      <c r="B3" s="953"/>
      <c r="C3" s="953"/>
      <c r="D3" s="953"/>
      <c r="E3" s="953"/>
      <c r="F3" s="953"/>
      <c r="G3" s="452"/>
    </row>
    <row r="4" spans="1:6" ht="18" customHeight="1" thickBot="1">
      <c r="A4" s="660"/>
      <c r="B4" s="651"/>
      <c r="C4" s="651"/>
      <c r="D4" s="651"/>
      <c r="E4" s="651"/>
      <c r="F4" s="658" t="s">
        <v>58</v>
      </c>
    </row>
    <row r="5" spans="1:6" ht="19.5" customHeight="1" thickBot="1">
      <c r="A5" s="954"/>
      <c r="B5" s="955"/>
      <c r="C5" s="958" t="s">
        <v>796</v>
      </c>
      <c r="D5" s="959"/>
      <c r="E5" s="958" t="s">
        <v>797</v>
      </c>
      <c r="F5" s="959"/>
    </row>
    <row r="6" spans="1:6" ht="19.5" customHeight="1" thickBot="1">
      <c r="A6" s="956"/>
      <c r="B6" s="957"/>
      <c r="C6" s="661" t="s">
        <v>752</v>
      </c>
      <c r="D6" s="662" t="s">
        <v>736</v>
      </c>
      <c r="E6" s="661" t="s">
        <v>752</v>
      </c>
      <c r="F6" s="662" t="s">
        <v>736</v>
      </c>
    </row>
    <row r="7" spans="1:6" ht="19.5" customHeight="1">
      <c r="A7" s="960" t="s">
        <v>753</v>
      </c>
      <c r="B7" s="656" t="s">
        <v>754</v>
      </c>
      <c r="C7" s="654">
        <v>65563</v>
      </c>
      <c r="D7" s="653">
        <v>45960</v>
      </c>
      <c r="E7" s="654">
        <v>72119</v>
      </c>
      <c r="F7" s="653">
        <v>50556</v>
      </c>
    </row>
    <row r="8" spans="1:6" ht="19.5" customHeight="1" thickBot="1">
      <c r="A8" s="961"/>
      <c r="B8" s="657" t="s">
        <v>755</v>
      </c>
      <c r="C8" s="655">
        <v>108022</v>
      </c>
      <c r="D8" s="652">
        <v>75724</v>
      </c>
      <c r="E8" s="655">
        <v>118824</v>
      </c>
      <c r="F8" s="652">
        <v>83296</v>
      </c>
    </row>
    <row r="9" spans="1:6" ht="19.5" customHeight="1">
      <c r="A9" s="962" t="s">
        <v>756</v>
      </c>
      <c r="B9" s="659" t="s">
        <v>754</v>
      </c>
      <c r="C9" s="654">
        <v>116405</v>
      </c>
      <c r="D9" s="653">
        <v>83230</v>
      </c>
      <c r="E9" s="654">
        <v>128045</v>
      </c>
      <c r="F9" s="653">
        <v>91553</v>
      </c>
    </row>
    <row r="10" spans="1:6" ht="19.5" customHeight="1" thickBot="1">
      <c r="A10" s="963"/>
      <c r="B10" s="657" t="s">
        <v>755</v>
      </c>
      <c r="C10" s="655">
        <v>116405</v>
      </c>
      <c r="D10" s="652">
        <v>83230</v>
      </c>
      <c r="E10" s="655">
        <v>128045</v>
      </c>
      <c r="F10" s="652">
        <v>91553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22">
      <selection activeCell="M36" sqref="M36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700</v>
      </c>
    </row>
    <row r="3" spans="2:12" s="23" customFormat="1" ht="20.25" customHeight="1">
      <c r="B3" s="964" t="s">
        <v>554</v>
      </c>
      <c r="C3" s="964"/>
      <c r="D3" s="964"/>
      <c r="E3" s="964"/>
      <c r="F3" s="964"/>
      <c r="G3" s="964"/>
      <c r="H3" s="964"/>
      <c r="I3" s="964"/>
      <c r="J3" s="964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58</v>
      </c>
      <c r="K4" s="69"/>
      <c r="L4" s="71"/>
      <c r="M4" s="55"/>
    </row>
    <row r="5" spans="2:13" s="23" customFormat="1" ht="30" customHeight="1">
      <c r="B5" s="965" t="s">
        <v>555</v>
      </c>
      <c r="C5" s="966" t="s">
        <v>798</v>
      </c>
      <c r="D5" s="967"/>
      <c r="E5" s="967"/>
      <c r="F5" s="968"/>
      <c r="G5" s="967" t="s">
        <v>799</v>
      </c>
      <c r="H5" s="967"/>
      <c r="I5" s="967"/>
      <c r="J5" s="968"/>
      <c r="K5" s="72"/>
      <c r="L5" s="72"/>
      <c r="M5" s="55"/>
    </row>
    <row r="6" spans="2:13" s="23" customFormat="1" ht="24.75" thickBot="1">
      <c r="B6" s="948"/>
      <c r="C6" s="103" t="s">
        <v>559</v>
      </c>
      <c r="D6" s="104" t="s">
        <v>515</v>
      </c>
      <c r="E6" s="104" t="s">
        <v>557</v>
      </c>
      <c r="F6" s="105" t="s">
        <v>558</v>
      </c>
      <c r="G6" s="103" t="s">
        <v>559</v>
      </c>
      <c r="H6" s="104" t="s">
        <v>515</v>
      </c>
      <c r="I6" s="104" t="s">
        <v>557</v>
      </c>
      <c r="J6" s="105" t="s">
        <v>558</v>
      </c>
      <c r="K6" s="73"/>
      <c r="L6" s="73"/>
      <c r="M6" s="55"/>
    </row>
    <row r="7" spans="2:13" s="23" customFormat="1" ht="15.75" thickBot="1">
      <c r="B7" s="106"/>
      <c r="C7" s="107" t="s">
        <v>560</v>
      </c>
      <c r="D7" s="108">
        <v>1</v>
      </c>
      <c r="E7" s="108">
        <v>2</v>
      </c>
      <c r="F7" s="109">
        <v>3</v>
      </c>
      <c r="G7" s="107" t="s">
        <v>560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106</v>
      </c>
      <c r="C8" s="338">
        <v>0</v>
      </c>
      <c r="D8" s="76">
        <v>0</v>
      </c>
      <c r="E8" s="337">
        <v>0</v>
      </c>
      <c r="F8" s="338">
        <v>0</v>
      </c>
      <c r="G8" s="338">
        <v>0</v>
      </c>
      <c r="H8" s="76">
        <v>0</v>
      </c>
      <c r="I8" s="337">
        <v>0</v>
      </c>
      <c r="J8" s="338">
        <v>0</v>
      </c>
      <c r="K8" s="77"/>
      <c r="L8" s="77"/>
      <c r="M8" s="55"/>
    </row>
    <row r="9" spans="2:13" s="23" customFormat="1" ht="15">
      <c r="B9" s="78" t="s">
        <v>107</v>
      </c>
      <c r="C9" s="341">
        <v>9255</v>
      </c>
      <c r="D9" s="80">
        <v>3085</v>
      </c>
      <c r="E9" s="340">
        <v>3085</v>
      </c>
      <c r="F9" s="341">
        <v>2</v>
      </c>
      <c r="G9" s="341">
        <v>12000</v>
      </c>
      <c r="H9" s="80">
        <v>4000</v>
      </c>
      <c r="I9" s="340">
        <v>4000</v>
      </c>
      <c r="J9" s="341">
        <v>2</v>
      </c>
      <c r="K9" s="77"/>
      <c r="L9" s="77"/>
      <c r="M9" s="55"/>
    </row>
    <row r="10" spans="2:13" s="23" customFormat="1" ht="15">
      <c r="B10" s="78" t="s">
        <v>108</v>
      </c>
      <c r="C10" s="341">
        <v>0</v>
      </c>
      <c r="D10" s="80">
        <v>0</v>
      </c>
      <c r="E10" s="340">
        <v>0</v>
      </c>
      <c r="F10" s="341">
        <v>0</v>
      </c>
      <c r="G10" s="341">
        <v>12000</v>
      </c>
      <c r="H10" s="80">
        <v>4000</v>
      </c>
      <c r="I10" s="340">
        <v>4000</v>
      </c>
      <c r="J10" s="341">
        <v>2</v>
      </c>
      <c r="K10" s="77"/>
      <c r="L10" s="77"/>
      <c r="M10" s="55"/>
    </row>
    <row r="11" spans="2:13" s="23" customFormat="1" ht="15">
      <c r="B11" s="78" t="s">
        <v>109</v>
      </c>
      <c r="C11" s="341">
        <v>0</v>
      </c>
      <c r="D11" s="80">
        <v>0</v>
      </c>
      <c r="E11" s="340">
        <v>0</v>
      </c>
      <c r="F11" s="341">
        <v>0</v>
      </c>
      <c r="G11" s="341">
        <v>0</v>
      </c>
      <c r="H11" s="80">
        <v>0</v>
      </c>
      <c r="I11" s="340">
        <v>0</v>
      </c>
      <c r="J11" s="341"/>
      <c r="K11" s="77"/>
      <c r="L11" s="77"/>
      <c r="M11" s="55"/>
    </row>
    <row r="12" spans="2:13" s="23" customFormat="1" ht="15">
      <c r="B12" s="78" t="s">
        <v>110</v>
      </c>
      <c r="C12" s="341">
        <v>0</v>
      </c>
      <c r="D12" s="80">
        <v>0</v>
      </c>
      <c r="E12" s="340">
        <v>0</v>
      </c>
      <c r="F12" s="341">
        <v>0</v>
      </c>
      <c r="G12" s="341">
        <v>12000</v>
      </c>
      <c r="H12" s="80">
        <v>4000</v>
      </c>
      <c r="I12" s="340">
        <v>4000</v>
      </c>
      <c r="J12" s="341">
        <v>2</v>
      </c>
      <c r="K12" s="77"/>
      <c r="L12" s="77"/>
      <c r="M12" s="55"/>
    </row>
    <row r="13" spans="2:13" s="23" customFormat="1" ht="15">
      <c r="B13" s="78" t="s">
        <v>111</v>
      </c>
      <c r="C13" s="341">
        <v>0</v>
      </c>
      <c r="D13" s="80">
        <v>0</v>
      </c>
      <c r="E13" s="340">
        <v>0</v>
      </c>
      <c r="F13" s="341">
        <v>0</v>
      </c>
      <c r="G13" s="341">
        <v>12000</v>
      </c>
      <c r="H13" s="80">
        <v>4000</v>
      </c>
      <c r="I13" s="340">
        <v>4000</v>
      </c>
      <c r="J13" s="341">
        <v>2</v>
      </c>
      <c r="K13" s="77"/>
      <c r="L13" s="77"/>
      <c r="M13" s="55"/>
    </row>
    <row r="14" spans="2:13" s="23" customFormat="1" ht="15">
      <c r="B14" s="78" t="s">
        <v>112</v>
      </c>
      <c r="C14" s="341">
        <v>12222</v>
      </c>
      <c r="D14" s="80">
        <v>4074</v>
      </c>
      <c r="E14" s="340">
        <v>4074</v>
      </c>
      <c r="F14" s="341">
        <v>2</v>
      </c>
      <c r="G14" s="341">
        <v>0</v>
      </c>
      <c r="H14" s="80">
        <v>0</v>
      </c>
      <c r="I14" s="340">
        <v>0</v>
      </c>
      <c r="J14" s="341"/>
      <c r="K14" s="77"/>
      <c r="L14" s="77"/>
      <c r="M14" s="55"/>
    </row>
    <row r="15" spans="2:13" s="23" customFormat="1" ht="15">
      <c r="B15" s="78" t="s">
        <v>113</v>
      </c>
      <c r="C15" s="341">
        <v>0</v>
      </c>
      <c r="D15" s="80">
        <v>0</v>
      </c>
      <c r="E15" s="340">
        <v>0</v>
      </c>
      <c r="F15" s="341">
        <v>0</v>
      </c>
      <c r="G15" s="341">
        <v>12000</v>
      </c>
      <c r="H15" s="80">
        <v>4000</v>
      </c>
      <c r="I15" s="340">
        <v>4000</v>
      </c>
      <c r="J15" s="341">
        <v>2</v>
      </c>
      <c r="K15" s="77"/>
      <c r="L15" s="77"/>
      <c r="M15" s="55"/>
    </row>
    <row r="16" spans="2:13" s="23" customFormat="1" ht="15">
      <c r="B16" s="78" t="s">
        <v>114</v>
      </c>
      <c r="C16" s="341">
        <v>12407</v>
      </c>
      <c r="D16" s="80">
        <v>4129</v>
      </c>
      <c r="E16" s="340">
        <v>4139</v>
      </c>
      <c r="F16" s="341">
        <v>2</v>
      </c>
      <c r="G16" s="341">
        <v>12000</v>
      </c>
      <c r="H16" s="80">
        <v>4000</v>
      </c>
      <c r="I16" s="340">
        <v>4000</v>
      </c>
      <c r="J16" s="341">
        <v>2</v>
      </c>
      <c r="K16" s="77"/>
      <c r="L16" s="77"/>
      <c r="M16" s="55"/>
    </row>
    <row r="17" spans="2:13" s="23" customFormat="1" ht="15">
      <c r="B17" s="78" t="s">
        <v>115</v>
      </c>
      <c r="C17" s="341">
        <v>0</v>
      </c>
      <c r="D17" s="80">
        <v>0</v>
      </c>
      <c r="E17" s="340">
        <v>0</v>
      </c>
      <c r="F17" s="341">
        <v>0</v>
      </c>
      <c r="G17" s="341">
        <v>15000</v>
      </c>
      <c r="H17" s="80">
        <v>5000</v>
      </c>
      <c r="I17" s="340">
        <v>5000</v>
      </c>
      <c r="J17" s="341">
        <v>2</v>
      </c>
      <c r="K17" s="77"/>
      <c r="L17" s="77"/>
      <c r="M17" s="55"/>
    </row>
    <row r="18" spans="2:13" s="23" customFormat="1" ht="15">
      <c r="B18" s="78" t="s">
        <v>116</v>
      </c>
      <c r="C18" s="341">
        <v>12135</v>
      </c>
      <c r="D18" s="80">
        <v>4045</v>
      </c>
      <c r="E18" s="340">
        <v>4045</v>
      </c>
      <c r="F18" s="341">
        <v>2</v>
      </c>
      <c r="G18" s="341">
        <v>15000</v>
      </c>
      <c r="H18" s="80">
        <v>5000</v>
      </c>
      <c r="I18" s="340">
        <v>5000</v>
      </c>
      <c r="J18" s="341">
        <v>2</v>
      </c>
      <c r="K18" s="77"/>
      <c r="L18" s="77"/>
      <c r="M18" s="55"/>
    </row>
    <row r="19" spans="2:13" s="23" customFormat="1" ht="15.75" thickBot="1">
      <c r="B19" s="81" t="s">
        <v>117</v>
      </c>
      <c r="C19" s="347">
        <v>29518</v>
      </c>
      <c r="D19" s="83">
        <v>9840</v>
      </c>
      <c r="E19" s="346">
        <v>9839</v>
      </c>
      <c r="F19" s="347">
        <v>2</v>
      </c>
      <c r="G19" s="347">
        <v>30000</v>
      </c>
      <c r="H19" s="83">
        <v>10000</v>
      </c>
      <c r="I19" s="346">
        <v>10000</v>
      </c>
      <c r="J19" s="347">
        <v>2</v>
      </c>
      <c r="K19" s="77"/>
      <c r="L19" s="77"/>
      <c r="M19" s="55"/>
    </row>
    <row r="20" spans="2:13" s="23" customFormat="1" ht="15.75" thickBot="1">
      <c r="B20" s="84" t="s">
        <v>21</v>
      </c>
      <c r="C20" s="349">
        <f>SUM(C8:C19)</f>
        <v>75537</v>
      </c>
      <c r="D20" s="85">
        <f>SUM(D8:D19)</f>
        <v>25173</v>
      </c>
      <c r="E20" s="348">
        <f>SUM(E8:E19)</f>
        <v>25182</v>
      </c>
      <c r="F20" s="349"/>
      <c r="G20" s="349">
        <v>132000</v>
      </c>
      <c r="H20" s="85">
        <v>44000</v>
      </c>
      <c r="I20" s="348">
        <v>44000</v>
      </c>
      <c r="J20" s="349"/>
      <c r="K20" s="77"/>
      <c r="L20" s="77"/>
      <c r="M20" s="55"/>
    </row>
    <row r="21" spans="2:13" s="23" customFormat="1" ht="15.75" thickBot="1">
      <c r="B21" s="86" t="s">
        <v>118</v>
      </c>
      <c r="C21" s="351">
        <v>15107</v>
      </c>
      <c r="D21" s="88">
        <v>5035</v>
      </c>
      <c r="E21" s="350">
        <v>5035</v>
      </c>
      <c r="F21" s="351"/>
      <c r="G21" s="87">
        <v>14666</v>
      </c>
      <c r="H21" s="88">
        <v>4888</v>
      </c>
      <c r="I21" s="350">
        <v>4888</v>
      </c>
      <c r="J21" s="351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64" t="s">
        <v>556</v>
      </c>
      <c r="C25" s="964"/>
      <c r="D25" s="964"/>
      <c r="E25" s="964"/>
      <c r="F25" s="964"/>
      <c r="G25" s="964"/>
      <c r="H25" s="964"/>
      <c r="I25" s="964"/>
      <c r="J25" s="964"/>
      <c r="K25" s="673"/>
      <c r="L25" s="673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 t="s">
        <v>58</v>
      </c>
      <c r="K26" s="69"/>
      <c r="L26" s="71"/>
    </row>
    <row r="27" spans="2:10" s="23" customFormat="1" ht="30" customHeight="1">
      <c r="B27" s="932" t="s">
        <v>555</v>
      </c>
      <c r="C27" s="970" t="s">
        <v>798</v>
      </c>
      <c r="D27" s="967"/>
      <c r="E27" s="967"/>
      <c r="F27" s="967"/>
      <c r="G27" s="966" t="s">
        <v>799</v>
      </c>
      <c r="H27" s="967"/>
      <c r="I27" s="967"/>
      <c r="J27" s="968"/>
    </row>
    <row r="28" spans="2:10" s="23" customFormat="1" ht="30" customHeight="1" thickBot="1">
      <c r="B28" s="969"/>
      <c r="C28" s="104" t="s">
        <v>559</v>
      </c>
      <c r="D28" s="104" t="s">
        <v>515</v>
      </c>
      <c r="E28" s="104" t="s">
        <v>557</v>
      </c>
      <c r="F28" s="105" t="s">
        <v>558</v>
      </c>
      <c r="G28" s="103" t="s">
        <v>559</v>
      </c>
      <c r="H28" s="104" t="s">
        <v>515</v>
      </c>
      <c r="I28" s="104" t="s">
        <v>557</v>
      </c>
      <c r="J28" s="105" t="s">
        <v>558</v>
      </c>
    </row>
    <row r="29" spans="2:10" s="23" customFormat="1" ht="15.75" thickBot="1">
      <c r="B29" s="110"/>
      <c r="C29" s="108" t="s">
        <v>560</v>
      </c>
      <c r="D29" s="108">
        <v>1</v>
      </c>
      <c r="E29" s="108">
        <v>2</v>
      </c>
      <c r="F29" s="109">
        <v>3</v>
      </c>
      <c r="G29" s="107" t="s">
        <v>560</v>
      </c>
      <c r="H29" s="108">
        <v>1</v>
      </c>
      <c r="I29" s="108">
        <v>2</v>
      </c>
      <c r="J29" s="109">
        <v>3</v>
      </c>
    </row>
    <row r="30" spans="2:10" s="23" customFormat="1" ht="15">
      <c r="B30" s="92" t="s">
        <v>106</v>
      </c>
      <c r="C30" s="670">
        <v>0</v>
      </c>
      <c r="D30" s="76">
        <v>0</v>
      </c>
      <c r="E30" s="667">
        <v>0</v>
      </c>
      <c r="F30" s="670">
        <v>0</v>
      </c>
      <c r="G30" s="670">
        <v>0</v>
      </c>
      <c r="H30" s="76">
        <v>0</v>
      </c>
      <c r="I30" s="337">
        <v>0</v>
      </c>
      <c r="J30" s="338">
        <v>0</v>
      </c>
    </row>
    <row r="31" spans="2:10" s="23" customFormat="1" ht="15">
      <c r="B31" s="94" t="s">
        <v>107</v>
      </c>
      <c r="C31" s="671">
        <v>15788</v>
      </c>
      <c r="D31" s="80">
        <v>5262</v>
      </c>
      <c r="E31" s="671">
        <v>5263</v>
      </c>
      <c r="F31" s="671">
        <v>2</v>
      </c>
      <c r="G31" s="671">
        <v>18240</v>
      </c>
      <c r="H31" s="80">
        <v>6080</v>
      </c>
      <c r="I31" s="340">
        <v>6080</v>
      </c>
      <c r="J31" s="341">
        <v>2</v>
      </c>
    </row>
    <row r="32" spans="2:10" s="23" customFormat="1" ht="15">
      <c r="B32" s="94" t="s">
        <v>108</v>
      </c>
      <c r="C32" s="671">
        <v>0</v>
      </c>
      <c r="D32" s="80">
        <v>0</v>
      </c>
      <c r="E32" s="671">
        <v>0</v>
      </c>
      <c r="F32" s="671">
        <v>0</v>
      </c>
      <c r="G32" s="671">
        <v>18240</v>
      </c>
      <c r="H32" s="80">
        <v>6080</v>
      </c>
      <c r="I32" s="340">
        <v>6080</v>
      </c>
      <c r="J32" s="341">
        <v>2</v>
      </c>
    </row>
    <row r="33" spans="2:10" s="23" customFormat="1" ht="15">
      <c r="B33" s="94" t="s">
        <v>109</v>
      </c>
      <c r="C33" s="671">
        <v>0</v>
      </c>
      <c r="D33" s="80">
        <v>0</v>
      </c>
      <c r="E33" s="671">
        <v>0</v>
      </c>
      <c r="F33" s="671">
        <v>0</v>
      </c>
      <c r="G33" s="671">
        <v>0</v>
      </c>
      <c r="H33" s="80">
        <v>0</v>
      </c>
      <c r="I33" s="340">
        <v>0</v>
      </c>
      <c r="J33" s="341">
        <v>0</v>
      </c>
    </row>
    <row r="34" spans="2:10" s="23" customFormat="1" ht="15">
      <c r="B34" s="94" t="s">
        <v>110</v>
      </c>
      <c r="C34" s="671">
        <v>0</v>
      </c>
      <c r="D34" s="80">
        <v>0</v>
      </c>
      <c r="E34" s="671">
        <v>0</v>
      </c>
      <c r="F34" s="671">
        <v>0</v>
      </c>
      <c r="G34" s="671">
        <v>18240</v>
      </c>
      <c r="H34" s="80">
        <v>6080</v>
      </c>
      <c r="I34" s="340">
        <v>6080</v>
      </c>
      <c r="J34" s="341">
        <v>2</v>
      </c>
    </row>
    <row r="35" spans="2:10" s="23" customFormat="1" ht="15">
      <c r="B35" s="94" t="s">
        <v>111</v>
      </c>
      <c r="C35" s="671">
        <v>0</v>
      </c>
      <c r="D35" s="80">
        <v>0</v>
      </c>
      <c r="E35" s="671">
        <v>0</v>
      </c>
      <c r="F35" s="671">
        <v>0</v>
      </c>
      <c r="G35" s="671">
        <v>18240</v>
      </c>
      <c r="H35" s="80">
        <v>6080</v>
      </c>
      <c r="I35" s="340">
        <v>6080</v>
      </c>
      <c r="J35" s="341">
        <v>2</v>
      </c>
    </row>
    <row r="36" spans="2:10" s="23" customFormat="1" ht="15">
      <c r="B36" s="94" t="s">
        <v>112</v>
      </c>
      <c r="C36" s="671">
        <v>19218</v>
      </c>
      <c r="D36" s="80">
        <v>6406</v>
      </c>
      <c r="E36" s="671">
        <v>6406</v>
      </c>
      <c r="F36" s="671">
        <v>2</v>
      </c>
      <c r="G36" s="671">
        <v>0</v>
      </c>
      <c r="H36" s="80">
        <v>0</v>
      </c>
      <c r="I36" s="340">
        <v>0</v>
      </c>
      <c r="J36" s="341">
        <v>0</v>
      </c>
    </row>
    <row r="37" spans="2:10" s="23" customFormat="1" ht="15">
      <c r="B37" s="94" t="s">
        <v>113</v>
      </c>
      <c r="C37" s="671">
        <v>0</v>
      </c>
      <c r="D37" s="80">
        <v>0</v>
      </c>
      <c r="E37" s="671">
        <v>0</v>
      </c>
      <c r="F37" s="671">
        <v>0</v>
      </c>
      <c r="G37" s="671">
        <v>18240</v>
      </c>
      <c r="H37" s="80">
        <v>6080</v>
      </c>
      <c r="I37" s="340">
        <v>6080</v>
      </c>
      <c r="J37" s="341">
        <v>2</v>
      </c>
    </row>
    <row r="38" spans="2:10" s="23" customFormat="1" ht="15">
      <c r="B38" s="94" t="s">
        <v>114</v>
      </c>
      <c r="C38" s="671">
        <v>19508</v>
      </c>
      <c r="D38" s="80">
        <v>6492</v>
      </c>
      <c r="E38" s="671">
        <v>6508</v>
      </c>
      <c r="F38" s="671">
        <v>2</v>
      </c>
      <c r="G38" s="671">
        <v>18240</v>
      </c>
      <c r="H38" s="80">
        <v>6080</v>
      </c>
      <c r="I38" s="340">
        <v>6080</v>
      </c>
      <c r="J38" s="341">
        <v>2</v>
      </c>
    </row>
    <row r="39" spans="2:10" s="23" customFormat="1" ht="15">
      <c r="B39" s="94" t="s">
        <v>115</v>
      </c>
      <c r="C39" s="671">
        <v>0</v>
      </c>
      <c r="D39" s="80">
        <v>0</v>
      </c>
      <c r="E39" s="671">
        <v>0</v>
      </c>
      <c r="F39" s="671">
        <v>0</v>
      </c>
      <c r="G39" s="671">
        <v>22800</v>
      </c>
      <c r="H39" s="80">
        <v>7600</v>
      </c>
      <c r="I39" s="340">
        <v>7600</v>
      </c>
      <c r="J39" s="341">
        <v>2</v>
      </c>
    </row>
    <row r="40" spans="2:10" s="23" customFormat="1" ht="15">
      <c r="B40" s="94" t="s">
        <v>116</v>
      </c>
      <c r="C40" s="671">
        <v>19080</v>
      </c>
      <c r="D40" s="80">
        <v>6360</v>
      </c>
      <c r="E40" s="671">
        <v>6360</v>
      </c>
      <c r="F40" s="671">
        <v>2</v>
      </c>
      <c r="G40" s="671">
        <v>22800</v>
      </c>
      <c r="H40" s="80">
        <v>7600</v>
      </c>
      <c r="I40" s="340">
        <v>7600</v>
      </c>
      <c r="J40" s="341">
        <v>2</v>
      </c>
    </row>
    <row r="41" spans="2:10" s="23" customFormat="1" ht="15.75" thickBot="1">
      <c r="B41" s="96" t="s">
        <v>117</v>
      </c>
      <c r="C41" s="668">
        <v>46406</v>
      </c>
      <c r="D41" s="83">
        <v>15470</v>
      </c>
      <c r="E41" s="668">
        <v>15468</v>
      </c>
      <c r="F41" s="668">
        <v>2</v>
      </c>
      <c r="G41" s="668">
        <v>44960</v>
      </c>
      <c r="H41" s="83">
        <v>14988</v>
      </c>
      <c r="I41" s="346">
        <v>14986</v>
      </c>
      <c r="J41" s="347">
        <v>2</v>
      </c>
    </row>
    <row r="42" spans="2:10" s="23" customFormat="1" ht="15.75" thickBot="1">
      <c r="B42" s="98" t="s">
        <v>21</v>
      </c>
      <c r="C42" s="672">
        <f>SUM(C30:C41)</f>
        <v>120000</v>
      </c>
      <c r="D42" s="85">
        <f>SUM(D30:D41)</f>
        <v>39990</v>
      </c>
      <c r="E42" s="672">
        <f>SUM(E30:E41)</f>
        <v>40005</v>
      </c>
      <c r="F42" s="672"/>
      <c r="G42" s="672">
        <v>200000</v>
      </c>
      <c r="H42" s="85">
        <v>66668</v>
      </c>
      <c r="I42" s="348">
        <v>66666</v>
      </c>
      <c r="J42" s="349"/>
    </row>
    <row r="43" spans="2:10" s="23" customFormat="1" ht="15.75" thickBot="1">
      <c r="B43" s="99" t="s">
        <v>118</v>
      </c>
      <c r="C43" s="669">
        <v>24000</v>
      </c>
      <c r="D43" s="88">
        <v>7998</v>
      </c>
      <c r="E43" s="669">
        <v>7998</v>
      </c>
      <c r="F43" s="669"/>
      <c r="G43" s="100">
        <v>22000</v>
      </c>
      <c r="H43" s="88">
        <v>7407</v>
      </c>
      <c r="I43" s="350">
        <v>7407</v>
      </c>
      <c r="J43" s="351"/>
    </row>
    <row r="44" spans="2:12" s="23" customFormat="1" ht="15">
      <c r="B44" s="101"/>
      <c r="C44" s="102"/>
      <c r="D44" s="102"/>
      <c r="E44" s="77"/>
      <c r="F44" s="77"/>
      <c r="G44" s="77"/>
      <c r="H44" s="102"/>
      <c r="I44" s="102"/>
      <c r="J44" s="77"/>
      <c r="K44" s="77"/>
      <c r="L44" s="77"/>
    </row>
    <row r="45" spans="2:12" s="23" customFormat="1" ht="15">
      <c r="B45" s="101"/>
      <c r="C45" s="102"/>
      <c r="D45" s="102"/>
      <c r="E45" s="77"/>
      <c r="F45" s="77"/>
      <c r="G45" s="77"/>
      <c r="H45" s="102"/>
      <c r="I45" s="102"/>
      <c r="J45" s="77"/>
      <c r="K45" s="77"/>
      <c r="L45" s="77"/>
    </row>
    <row r="46" spans="2:12" ht="12.7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</sheetData>
  <sheetProtection/>
  <mergeCells count="8">
    <mergeCell ref="B3:J3"/>
    <mergeCell ref="B5:B6"/>
    <mergeCell ref="C5:F5"/>
    <mergeCell ref="G5:J5"/>
    <mergeCell ref="B27:B28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zoomScalePageLayoutView="0" workbookViewId="0" topLeftCell="A1">
      <selection activeCell="R47" sqref="R47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699</v>
      </c>
    </row>
    <row r="3" spans="2:12" s="23" customFormat="1" ht="20.25" customHeight="1">
      <c r="B3" s="964" t="s">
        <v>561</v>
      </c>
      <c r="C3" s="964"/>
      <c r="D3" s="964"/>
      <c r="E3" s="964"/>
      <c r="F3" s="964"/>
      <c r="G3" s="964"/>
      <c r="H3" s="964"/>
      <c r="I3" s="964"/>
      <c r="J3" s="964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58</v>
      </c>
      <c r="K4" s="69"/>
      <c r="L4" s="71"/>
      <c r="M4" s="55"/>
    </row>
    <row r="5" spans="2:13" s="23" customFormat="1" ht="30" customHeight="1">
      <c r="B5" s="965" t="s">
        <v>555</v>
      </c>
      <c r="C5" s="966" t="s">
        <v>800</v>
      </c>
      <c r="D5" s="967"/>
      <c r="E5" s="967"/>
      <c r="F5" s="968"/>
      <c r="G5" s="967" t="s">
        <v>801</v>
      </c>
      <c r="H5" s="967"/>
      <c r="I5" s="967"/>
      <c r="J5" s="968"/>
      <c r="K5" s="72"/>
      <c r="L5" s="72"/>
      <c r="M5" s="55"/>
    </row>
    <row r="6" spans="2:13" s="23" customFormat="1" ht="30" customHeight="1" thickBot="1">
      <c r="B6" s="948"/>
      <c r="C6" s="103" t="s">
        <v>559</v>
      </c>
      <c r="D6" s="104" t="s">
        <v>515</v>
      </c>
      <c r="E6" s="104" t="s">
        <v>557</v>
      </c>
      <c r="F6" s="105" t="s">
        <v>558</v>
      </c>
      <c r="G6" s="103" t="s">
        <v>559</v>
      </c>
      <c r="H6" s="104" t="s">
        <v>515</v>
      </c>
      <c r="I6" s="104" t="s">
        <v>557</v>
      </c>
      <c r="J6" s="105" t="s">
        <v>558</v>
      </c>
      <c r="K6" s="73"/>
      <c r="L6" s="73"/>
      <c r="M6" s="55"/>
    </row>
    <row r="7" spans="2:13" s="23" customFormat="1" ht="15.75" thickBot="1">
      <c r="B7" s="106"/>
      <c r="C7" s="107" t="s">
        <v>560</v>
      </c>
      <c r="D7" s="108">
        <v>1</v>
      </c>
      <c r="E7" s="108">
        <v>2</v>
      </c>
      <c r="F7" s="109">
        <v>3</v>
      </c>
      <c r="G7" s="107" t="s">
        <v>560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106</v>
      </c>
      <c r="C8" s="473">
        <f>D8+(E8*F8)</f>
        <v>0</v>
      </c>
      <c r="D8" s="76"/>
      <c r="E8" s="337"/>
      <c r="F8" s="338"/>
      <c r="G8" s="473">
        <f>H8+(I8*J8)</f>
        <v>0</v>
      </c>
      <c r="H8" s="76"/>
      <c r="I8" s="337"/>
      <c r="J8" s="338"/>
      <c r="K8" s="77"/>
      <c r="L8" s="77"/>
      <c r="M8" s="55"/>
    </row>
    <row r="9" spans="2:13" s="23" customFormat="1" ht="15">
      <c r="B9" s="78" t="s">
        <v>107</v>
      </c>
      <c r="C9" s="473">
        <f aca="true" t="shared" si="0" ref="C9:C19">D9+(E9*F9)</f>
        <v>0</v>
      </c>
      <c r="D9" s="80"/>
      <c r="E9" s="340"/>
      <c r="F9" s="341"/>
      <c r="G9" s="489">
        <f aca="true" t="shared" si="1" ref="G9:G19">H9+(I9*J9)</f>
        <v>0</v>
      </c>
      <c r="H9" s="80"/>
      <c r="I9" s="340"/>
      <c r="J9" s="341"/>
      <c r="K9" s="77"/>
      <c r="L9" s="77"/>
      <c r="M9" s="55"/>
    </row>
    <row r="10" spans="2:13" s="23" customFormat="1" ht="15">
      <c r="B10" s="78" t="s">
        <v>108</v>
      </c>
      <c r="C10" s="473">
        <f t="shared" si="0"/>
        <v>0</v>
      </c>
      <c r="D10" s="80"/>
      <c r="E10" s="340"/>
      <c r="F10" s="341"/>
      <c r="G10" s="489">
        <f t="shared" si="1"/>
        <v>0</v>
      </c>
      <c r="H10" s="80"/>
      <c r="I10" s="340"/>
      <c r="J10" s="341"/>
      <c r="K10" s="77"/>
      <c r="L10" s="77"/>
      <c r="M10" s="55"/>
    </row>
    <row r="11" spans="2:13" s="23" customFormat="1" ht="15">
      <c r="B11" s="78" t="s">
        <v>109</v>
      </c>
      <c r="C11" s="473">
        <f t="shared" si="0"/>
        <v>0</v>
      </c>
      <c r="D11" s="80"/>
      <c r="E11" s="340"/>
      <c r="F11" s="341"/>
      <c r="G11" s="489">
        <f t="shared" si="1"/>
        <v>0</v>
      </c>
      <c r="H11" s="80"/>
      <c r="I11" s="340"/>
      <c r="J11" s="341"/>
      <c r="K11" s="77"/>
      <c r="L11" s="77"/>
      <c r="M11" s="55"/>
    </row>
    <row r="12" spans="2:13" s="23" customFormat="1" ht="15">
      <c r="B12" s="78" t="s">
        <v>110</v>
      </c>
      <c r="C12" s="473">
        <f t="shared" si="0"/>
        <v>0</v>
      </c>
      <c r="D12" s="80"/>
      <c r="E12" s="340"/>
      <c r="F12" s="341"/>
      <c r="G12" s="489">
        <f t="shared" si="1"/>
        <v>0</v>
      </c>
      <c r="H12" s="80"/>
      <c r="I12" s="340"/>
      <c r="J12" s="341"/>
      <c r="K12" s="77"/>
      <c r="L12" s="77"/>
      <c r="M12" s="55"/>
    </row>
    <row r="13" spans="2:13" s="23" customFormat="1" ht="15">
      <c r="B13" s="78" t="s">
        <v>111</v>
      </c>
      <c r="C13" s="473">
        <f t="shared" si="0"/>
        <v>0</v>
      </c>
      <c r="D13" s="80"/>
      <c r="E13" s="340"/>
      <c r="F13" s="341"/>
      <c r="G13" s="489">
        <f t="shared" si="1"/>
        <v>0</v>
      </c>
      <c r="H13" s="80"/>
      <c r="I13" s="340"/>
      <c r="J13" s="341"/>
      <c r="K13" s="77"/>
      <c r="L13" s="77"/>
      <c r="M13" s="55"/>
    </row>
    <row r="14" spans="2:13" s="23" customFormat="1" ht="15">
      <c r="B14" s="78" t="s">
        <v>112</v>
      </c>
      <c r="C14" s="473">
        <f t="shared" si="0"/>
        <v>0</v>
      </c>
      <c r="D14" s="80"/>
      <c r="E14" s="340"/>
      <c r="F14" s="341"/>
      <c r="G14" s="489">
        <f t="shared" si="1"/>
        <v>0</v>
      </c>
      <c r="H14" s="80"/>
      <c r="I14" s="340"/>
      <c r="J14" s="341"/>
      <c r="K14" s="77"/>
      <c r="L14" s="77"/>
      <c r="M14" s="55"/>
    </row>
    <row r="15" spans="2:13" s="23" customFormat="1" ht="15">
      <c r="B15" s="78" t="s">
        <v>113</v>
      </c>
      <c r="C15" s="473">
        <f t="shared" si="0"/>
        <v>0</v>
      </c>
      <c r="D15" s="80"/>
      <c r="E15" s="340"/>
      <c r="F15" s="341"/>
      <c r="G15" s="489">
        <f t="shared" si="1"/>
        <v>0</v>
      </c>
      <c r="H15" s="80"/>
      <c r="I15" s="340"/>
      <c r="J15" s="341"/>
      <c r="K15" s="77"/>
      <c r="L15" s="77"/>
      <c r="M15" s="55"/>
    </row>
    <row r="16" spans="2:13" s="23" customFormat="1" ht="15">
      <c r="B16" s="78" t="s">
        <v>114</v>
      </c>
      <c r="C16" s="473">
        <f t="shared" si="0"/>
        <v>0</v>
      </c>
      <c r="D16" s="80"/>
      <c r="E16" s="340"/>
      <c r="F16" s="341"/>
      <c r="G16" s="489">
        <f t="shared" si="1"/>
        <v>0</v>
      </c>
      <c r="H16" s="80"/>
      <c r="I16" s="340"/>
      <c r="J16" s="341"/>
      <c r="K16" s="77"/>
      <c r="L16" s="77"/>
      <c r="M16" s="55"/>
    </row>
    <row r="17" spans="2:13" s="23" customFormat="1" ht="15">
      <c r="B17" s="78" t="s">
        <v>115</v>
      </c>
      <c r="C17" s="473">
        <f t="shared" si="0"/>
        <v>0</v>
      </c>
      <c r="D17" s="80"/>
      <c r="E17" s="340"/>
      <c r="F17" s="341"/>
      <c r="G17" s="489">
        <f t="shared" si="1"/>
        <v>0</v>
      </c>
      <c r="H17" s="80"/>
      <c r="I17" s="340"/>
      <c r="J17" s="341"/>
      <c r="K17" s="77"/>
      <c r="L17" s="77"/>
      <c r="M17" s="55"/>
    </row>
    <row r="18" spans="2:13" s="23" customFormat="1" ht="15">
      <c r="B18" s="78" t="s">
        <v>116</v>
      </c>
      <c r="C18" s="473">
        <f t="shared" si="0"/>
        <v>0</v>
      </c>
      <c r="D18" s="80"/>
      <c r="E18" s="340"/>
      <c r="F18" s="341"/>
      <c r="G18" s="489">
        <f t="shared" si="1"/>
        <v>0</v>
      </c>
      <c r="H18" s="80"/>
      <c r="I18" s="340"/>
      <c r="J18" s="341"/>
      <c r="K18" s="77"/>
      <c r="L18" s="77"/>
      <c r="M18" s="55"/>
    </row>
    <row r="19" spans="2:13" s="23" customFormat="1" ht="15.75" thickBot="1">
      <c r="B19" s="81" t="s">
        <v>117</v>
      </c>
      <c r="C19" s="473">
        <f t="shared" si="0"/>
        <v>0</v>
      </c>
      <c r="D19" s="83"/>
      <c r="E19" s="346"/>
      <c r="F19" s="347"/>
      <c r="G19" s="490">
        <f t="shared" si="1"/>
        <v>0</v>
      </c>
      <c r="H19" s="83"/>
      <c r="I19" s="346"/>
      <c r="J19" s="347"/>
      <c r="K19" s="77"/>
      <c r="L19" s="77"/>
      <c r="M19" s="55"/>
    </row>
    <row r="20" spans="2:13" s="23" customFormat="1" ht="15.75" thickBot="1">
      <c r="B20" s="84" t="s">
        <v>21</v>
      </c>
      <c r="C20" s="488">
        <f>SUM(C8:C19)</f>
        <v>0</v>
      </c>
      <c r="D20" s="475"/>
      <c r="E20" s="476"/>
      <c r="F20" s="477"/>
      <c r="G20" s="488">
        <f>SUM(G8:G19)</f>
        <v>0</v>
      </c>
      <c r="H20" s="475"/>
      <c r="I20" s="476"/>
      <c r="J20" s="477"/>
      <c r="K20" s="77"/>
      <c r="L20" s="77"/>
      <c r="M20" s="55"/>
    </row>
    <row r="21" spans="2:13" s="23" customFormat="1" ht="15.75" thickBot="1">
      <c r="B21" s="86" t="s">
        <v>118</v>
      </c>
      <c r="C21" s="478"/>
      <c r="D21" s="479"/>
      <c r="E21" s="480"/>
      <c r="F21" s="481"/>
      <c r="G21" s="478"/>
      <c r="H21" s="479"/>
      <c r="I21" s="480"/>
      <c r="J21" s="481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64" t="s">
        <v>562</v>
      </c>
      <c r="C25" s="964"/>
      <c r="D25" s="964"/>
      <c r="E25" s="964"/>
      <c r="F25" s="964"/>
      <c r="G25" s="964"/>
      <c r="H25" s="964"/>
      <c r="I25" s="964"/>
      <c r="J25" s="964"/>
      <c r="K25" s="673"/>
      <c r="L25" s="673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 t="s">
        <v>58</v>
      </c>
      <c r="K26" s="69"/>
      <c r="L26" s="71"/>
    </row>
    <row r="27" spans="2:10" s="23" customFormat="1" ht="30" customHeight="1">
      <c r="B27" s="932" t="s">
        <v>555</v>
      </c>
      <c r="C27" s="970" t="s">
        <v>800</v>
      </c>
      <c r="D27" s="967"/>
      <c r="E27" s="967"/>
      <c r="F27" s="968"/>
      <c r="G27" s="966" t="s">
        <v>801</v>
      </c>
      <c r="H27" s="967"/>
      <c r="I27" s="967"/>
      <c r="J27" s="968"/>
    </row>
    <row r="28" spans="2:10" s="23" customFormat="1" ht="30" customHeight="1" thickBot="1">
      <c r="B28" s="969"/>
      <c r="C28" s="104" t="s">
        <v>559</v>
      </c>
      <c r="D28" s="104" t="s">
        <v>515</v>
      </c>
      <c r="E28" s="104" t="s">
        <v>557</v>
      </c>
      <c r="F28" s="105" t="s">
        <v>558</v>
      </c>
      <c r="G28" s="103" t="s">
        <v>559</v>
      </c>
      <c r="H28" s="104" t="s">
        <v>515</v>
      </c>
      <c r="I28" s="104" t="s">
        <v>557</v>
      </c>
      <c r="J28" s="105" t="s">
        <v>558</v>
      </c>
    </row>
    <row r="29" spans="2:10" s="23" customFormat="1" ht="15.75" thickBot="1">
      <c r="B29" s="110"/>
      <c r="C29" s="108" t="s">
        <v>560</v>
      </c>
      <c r="D29" s="108">
        <v>1</v>
      </c>
      <c r="E29" s="108">
        <v>2</v>
      </c>
      <c r="F29" s="109">
        <v>3</v>
      </c>
      <c r="G29" s="107" t="s">
        <v>560</v>
      </c>
      <c r="H29" s="108">
        <v>1</v>
      </c>
      <c r="I29" s="108">
        <v>2</v>
      </c>
      <c r="J29" s="109">
        <v>3</v>
      </c>
    </row>
    <row r="30" spans="2:10" s="23" customFormat="1" ht="15">
      <c r="B30" s="92" t="s">
        <v>106</v>
      </c>
      <c r="C30" s="474">
        <f>D30+(E30*F30)</f>
        <v>0</v>
      </c>
      <c r="D30" s="76"/>
      <c r="E30" s="337"/>
      <c r="F30" s="338"/>
      <c r="G30" s="473">
        <f>H30+(I30*J30)</f>
        <v>0</v>
      </c>
      <c r="H30" s="76"/>
      <c r="I30" s="337"/>
      <c r="J30" s="338"/>
    </row>
    <row r="31" spans="2:10" s="23" customFormat="1" ht="15">
      <c r="B31" s="94" t="s">
        <v>107</v>
      </c>
      <c r="C31" s="491">
        <f aca="true" t="shared" si="2" ref="C31:C41">D31+(E31*F31)</f>
        <v>0</v>
      </c>
      <c r="D31" s="80"/>
      <c r="E31" s="340"/>
      <c r="F31" s="340"/>
      <c r="G31" s="494">
        <f aca="true" t="shared" si="3" ref="G31:G41">H31+(I31*J31)</f>
        <v>0</v>
      </c>
      <c r="H31" s="80"/>
      <c r="I31" s="340"/>
      <c r="J31" s="341"/>
    </row>
    <row r="32" spans="2:10" s="23" customFormat="1" ht="15">
      <c r="B32" s="94" t="s">
        <v>108</v>
      </c>
      <c r="C32" s="491">
        <f t="shared" si="2"/>
        <v>0</v>
      </c>
      <c r="D32" s="80"/>
      <c r="E32" s="340"/>
      <c r="F32" s="340"/>
      <c r="G32" s="494">
        <f t="shared" si="3"/>
        <v>0</v>
      </c>
      <c r="H32" s="80"/>
      <c r="I32" s="340"/>
      <c r="J32" s="341"/>
    </row>
    <row r="33" spans="2:10" s="23" customFormat="1" ht="15">
      <c r="B33" s="94" t="s">
        <v>109</v>
      </c>
      <c r="C33" s="491">
        <f t="shared" si="2"/>
        <v>0</v>
      </c>
      <c r="D33" s="80"/>
      <c r="E33" s="340"/>
      <c r="F33" s="340"/>
      <c r="G33" s="494">
        <f t="shared" si="3"/>
        <v>0</v>
      </c>
      <c r="H33" s="80"/>
      <c r="I33" s="340"/>
      <c r="J33" s="341"/>
    </row>
    <row r="34" spans="2:10" s="23" customFormat="1" ht="15">
      <c r="B34" s="94" t="s">
        <v>110</v>
      </c>
      <c r="C34" s="491">
        <f t="shared" si="2"/>
        <v>0</v>
      </c>
      <c r="D34" s="80"/>
      <c r="E34" s="340"/>
      <c r="F34" s="340"/>
      <c r="G34" s="494">
        <f t="shared" si="3"/>
        <v>0</v>
      </c>
      <c r="H34" s="80"/>
      <c r="I34" s="340"/>
      <c r="J34" s="341"/>
    </row>
    <row r="35" spans="2:10" s="23" customFormat="1" ht="15">
      <c r="B35" s="94" t="s">
        <v>111</v>
      </c>
      <c r="C35" s="491">
        <f t="shared" si="2"/>
        <v>0</v>
      </c>
      <c r="D35" s="80"/>
      <c r="E35" s="340"/>
      <c r="F35" s="340"/>
      <c r="G35" s="494">
        <f t="shared" si="3"/>
        <v>0</v>
      </c>
      <c r="H35" s="80"/>
      <c r="I35" s="340"/>
      <c r="J35" s="341"/>
    </row>
    <row r="36" spans="2:10" s="23" customFormat="1" ht="15">
      <c r="B36" s="94" t="s">
        <v>112</v>
      </c>
      <c r="C36" s="491">
        <f t="shared" si="2"/>
        <v>0</v>
      </c>
      <c r="D36" s="80"/>
      <c r="E36" s="340"/>
      <c r="F36" s="340"/>
      <c r="G36" s="494">
        <f t="shared" si="3"/>
        <v>0</v>
      </c>
      <c r="H36" s="80"/>
      <c r="I36" s="340"/>
      <c r="J36" s="341"/>
    </row>
    <row r="37" spans="2:10" s="23" customFormat="1" ht="15">
      <c r="B37" s="94" t="s">
        <v>113</v>
      </c>
      <c r="C37" s="491">
        <f t="shared" si="2"/>
        <v>0</v>
      </c>
      <c r="D37" s="80"/>
      <c r="E37" s="340"/>
      <c r="F37" s="340"/>
      <c r="G37" s="494">
        <f t="shared" si="3"/>
        <v>0</v>
      </c>
      <c r="H37" s="80"/>
      <c r="I37" s="340"/>
      <c r="J37" s="341"/>
    </row>
    <row r="38" spans="2:10" s="23" customFormat="1" ht="15">
      <c r="B38" s="94" t="s">
        <v>114</v>
      </c>
      <c r="C38" s="491">
        <f t="shared" si="2"/>
        <v>0</v>
      </c>
      <c r="D38" s="80"/>
      <c r="E38" s="340"/>
      <c r="F38" s="340"/>
      <c r="G38" s="494">
        <f t="shared" si="3"/>
        <v>0</v>
      </c>
      <c r="H38" s="80"/>
      <c r="I38" s="340"/>
      <c r="J38" s="341"/>
    </row>
    <row r="39" spans="2:10" s="23" customFormat="1" ht="15">
      <c r="B39" s="94" t="s">
        <v>115</v>
      </c>
      <c r="C39" s="491">
        <f t="shared" si="2"/>
        <v>0</v>
      </c>
      <c r="D39" s="80"/>
      <c r="E39" s="340"/>
      <c r="F39" s="340"/>
      <c r="G39" s="494">
        <f t="shared" si="3"/>
        <v>0</v>
      </c>
      <c r="H39" s="80"/>
      <c r="I39" s="340"/>
      <c r="J39" s="341"/>
    </row>
    <row r="40" spans="2:10" s="23" customFormat="1" ht="15">
      <c r="B40" s="94" t="s">
        <v>116</v>
      </c>
      <c r="C40" s="491">
        <f t="shared" si="2"/>
        <v>0</v>
      </c>
      <c r="D40" s="80"/>
      <c r="E40" s="340"/>
      <c r="F40" s="340"/>
      <c r="G40" s="494">
        <f t="shared" si="3"/>
        <v>0</v>
      </c>
      <c r="H40" s="80"/>
      <c r="I40" s="340"/>
      <c r="J40" s="341"/>
    </row>
    <row r="41" spans="2:10" s="23" customFormat="1" ht="15.75" thickBot="1">
      <c r="B41" s="96" t="s">
        <v>117</v>
      </c>
      <c r="C41" s="492">
        <f t="shared" si="2"/>
        <v>0</v>
      </c>
      <c r="D41" s="83"/>
      <c r="E41" s="346"/>
      <c r="F41" s="346"/>
      <c r="G41" s="495">
        <f t="shared" si="3"/>
        <v>0</v>
      </c>
      <c r="H41" s="83"/>
      <c r="I41" s="346"/>
      <c r="J41" s="347"/>
    </row>
    <row r="42" spans="2:10" s="23" customFormat="1" ht="13.5" thickBot="1">
      <c r="B42" s="98" t="s">
        <v>21</v>
      </c>
      <c r="C42" s="493">
        <f>SUM(C30:C41)</f>
        <v>0</v>
      </c>
      <c r="D42" s="482"/>
      <c r="E42" s="483"/>
      <c r="F42" s="483"/>
      <c r="G42" s="496">
        <f>SUM(G30:G41)</f>
        <v>0</v>
      </c>
      <c r="H42" s="482"/>
      <c r="I42" s="483"/>
      <c r="J42" s="484"/>
    </row>
    <row r="43" spans="2:10" s="23" customFormat="1" ht="13.5" thickBot="1">
      <c r="B43" s="99" t="s">
        <v>118</v>
      </c>
      <c r="C43" s="485"/>
      <c r="D43" s="485"/>
      <c r="E43" s="486"/>
      <c r="F43" s="486"/>
      <c r="G43" s="497"/>
      <c r="H43" s="485"/>
      <c r="I43" s="486"/>
      <c r="J43" s="487"/>
    </row>
    <row r="44" spans="2:12" ht="12.7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52" ht="12.75">
      <c r="K52" s="23" t="s">
        <v>690</v>
      </c>
    </row>
  </sheetData>
  <sheetProtection/>
  <mergeCells count="8">
    <mergeCell ref="B27:B28"/>
    <mergeCell ref="B3:J3"/>
    <mergeCell ref="C5:F5"/>
    <mergeCell ref="G5:J5"/>
    <mergeCell ref="B5:B6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G1">
      <selection activeCell="O20" sqref="O20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698</v>
      </c>
      <c r="U2" s="41"/>
    </row>
    <row r="4" ht="15.75">
      <c r="A4" s="38"/>
    </row>
    <row r="5" spans="1:21" ht="15.75">
      <c r="A5" s="38"/>
      <c r="B5" s="858" t="s">
        <v>586</v>
      </c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39"/>
      <c r="S5" s="39"/>
      <c r="T5" s="39"/>
      <c r="U5" s="39"/>
    </row>
    <row r="6" spans="4:17" ht="16.5" thickBot="1">
      <c r="D6" s="39"/>
      <c r="E6" s="39"/>
      <c r="F6" s="39"/>
      <c r="G6" s="39"/>
      <c r="Q6" s="41"/>
    </row>
    <row r="7" spans="2:17" ht="35.25" customHeight="1">
      <c r="B7" s="974" t="s">
        <v>587</v>
      </c>
      <c r="C7" s="976" t="s">
        <v>588</v>
      </c>
      <c r="D7" s="876" t="s">
        <v>589</v>
      </c>
      <c r="E7" s="232" t="s">
        <v>590</v>
      </c>
      <c r="F7" s="876" t="s">
        <v>732</v>
      </c>
      <c r="G7" s="876" t="s">
        <v>802</v>
      </c>
      <c r="H7" s="876" t="s">
        <v>591</v>
      </c>
      <c r="I7" s="876" t="s">
        <v>592</v>
      </c>
      <c r="J7" s="876" t="s">
        <v>593</v>
      </c>
      <c r="K7" s="876" t="s">
        <v>594</v>
      </c>
      <c r="L7" s="876" t="s">
        <v>595</v>
      </c>
      <c r="M7" s="876" t="s">
        <v>596</v>
      </c>
      <c r="N7" s="861" t="s">
        <v>803</v>
      </c>
      <c r="O7" s="813"/>
      <c r="P7" s="882" t="s">
        <v>804</v>
      </c>
      <c r="Q7" s="878" t="s">
        <v>805</v>
      </c>
    </row>
    <row r="8" spans="2:17" ht="42.75" customHeight="1" thickBot="1">
      <c r="B8" s="975"/>
      <c r="C8" s="977"/>
      <c r="D8" s="877"/>
      <c r="E8" s="233" t="s">
        <v>597</v>
      </c>
      <c r="F8" s="877"/>
      <c r="G8" s="877"/>
      <c r="H8" s="877"/>
      <c r="I8" s="877"/>
      <c r="J8" s="877"/>
      <c r="K8" s="877"/>
      <c r="L8" s="877"/>
      <c r="M8" s="877"/>
      <c r="N8" s="172" t="s">
        <v>598</v>
      </c>
      <c r="O8" s="172" t="s">
        <v>599</v>
      </c>
      <c r="P8" s="883"/>
      <c r="Q8" s="879"/>
    </row>
    <row r="9" spans="2:17" ht="19.5" customHeight="1">
      <c r="B9" s="234" t="s">
        <v>600</v>
      </c>
      <c r="C9" s="392"/>
      <c r="D9" s="356"/>
      <c r="E9" s="356"/>
      <c r="F9" s="352"/>
      <c r="G9" s="352"/>
      <c r="H9" s="357"/>
      <c r="I9" s="357"/>
      <c r="J9" s="357"/>
      <c r="K9" s="357"/>
      <c r="L9" s="357"/>
      <c r="M9" s="357"/>
      <c r="N9" s="352"/>
      <c r="O9" s="358"/>
      <c r="P9" s="352"/>
      <c r="Q9" s="359"/>
    </row>
    <row r="10" spans="2:17" ht="19.5" customHeight="1">
      <c r="B10" s="235" t="s">
        <v>601</v>
      </c>
      <c r="C10" s="393"/>
      <c r="D10" s="360"/>
      <c r="E10" s="360"/>
      <c r="F10" s="306"/>
      <c r="G10" s="307"/>
      <c r="H10" s="360"/>
      <c r="I10" s="360"/>
      <c r="J10" s="360"/>
      <c r="K10" s="360"/>
      <c r="L10" s="360"/>
      <c r="M10" s="360"/>
      <c r="N10" s="361"/>
      <c r="O10" s="307"/>
      <c r="P10" s="306"/>
      <c r="Q10" s="308"/>
    </row>
    <row r="11" spans="2:17" ht="19.5" customHeight="1">
      <c r="B11" s="235" t="s">
        <v>601</v>
      </c>
      <c r="C11" s="393"/>
      <c r="D11" s="360"/>
      <c r="E11" s="360"/>
      <c r="F11" s="306"/>
      <c r="G11" s="307"/>
      <c r="H11" s="360"/>
      <c r="I11" s="360"/>
      <c r="J11" s="360"/>
      <c r="K11" s="360"/>
      <c r="L11" s="360"/>
      <c r="M11" s="360"/>
      <c r="N11" s="361"/>
      <c r="O11" s="307"/>
      <c r="P11" s="306"/>
      <c r="Q11" s="308"/>
    </row>
    <row r="12" spans="2:17" ht="19.5" customHeight="1">
      <c r="B12" s="235" t="s">
        <v>601</v>
      </c>
      <c r="C12" s="393"/>
      <c r="D12" s="360"/>
      <c r="E12" s="360"/>
      <c r="F12" s="306"/>
      <c r="G12" s="307"/>
      <c r="H12" s="360"/>
      <c r="I12" s="360"/>
      <c r="J12" s="360"/>
      <c r="K12" s="360"/>
      <c r="L12" s="360"/>
      <c r="M12" s="360"/>
      <c r="N12" s="361"/>
      <c r="O12" s="307"/>
      <c r="P12" s="306"/>
      <c r="Q12" s="308"/>
    </row>
    <row r="13" spans="2:17" ht="19.5" customHeight="1">
      <c r="B13" s="235" t="s">
        <v>601</v>
      </c>
      <c r="C13" s="393"/>
      <c r="D13" s="360"/>
      <c r="E13" s="360"/>
      <c r="F13" s="306"/>
      <c r="G13" s="307"/>
      <c r="H13" s="360"/>
      <c r="I13" s="360"/>
      <c r="J13" s="360"/>
      <c r="K13" s="360"/>
      <c r="L13" s="360"/>
      <c r="M13" s="360"/>
      <c r="N13" s="361"/>
      <c r="O13" s="307"/>
      <c r="P13" s="306"/>
      <c r="Q13" s="308"/>
    </row>
    <row r="14" spans="2:17" ht="19.5" customHeight="1">
      <c r="B14" s="235" t="s">
        <v>601</v>
      </c>
      <c r="C14" s="393"/>
      <c r="D14" s="360"/>
      <c r="E14" s="360"/>
      <c r="F14" s="306"/>
      <c r="G14" s="307"/>
      <c r="H14" s="360"/>
      <c r="I14" s="360"/>
      <c r="J14" s="360"/>
      <c r="K14" s="360"/>
      <c r="L14" s="360"/>
      <c r="M14" s="360"/>
      <c r="N14" s="361"/>
      <c r="O14" s="307"/>
      <c r="P14" s="306"/>
      <c r="Q14" s="308"/>
    </row>
    <row r="15" spans="2:17" ht="19.5" customHeight="1">
      <c r="B15" s="236" t="s">
        <v>602</v>
      </c>
      <c r="C15" s="393"/>
      <c r="D15" s="360"/>
      <c r="E15" s="360"/>
      <c r="F15" s="306"/>
      <c r="G15" s="307"/>
      <c r="H15" s="360"/>
      <c r="I15" s="360"/>
      <c r="J15" s="360"/>
      <c r="K15" s="360"/>
      <c r="L15" s="360"/>
      <c r="M15" s="360"/>
      <c r="N15" s="361"/>
      <c r="O15" s="307"/>
      <c r="P15" s="306"/>
      <c r="Q15" s="308"/>
    </row>
    <row r="16" spans="2:17" ht="19.5" customHeight="1">
      <c r="B16" s="235" t="s">
        <v>832</v>
      </c>
      <c r="C16" s="393"/>
      <c r="D16" s="360"/>
      <c r="E16" s="360"/>
      <c r="F16" s="306">
        <v>85774</v>
      </c>
      <c r="G16" s="307">
        <v>10085823</v>
      </c>
      <c r="H16" s="360">
        <v>2016</v>
      </c>
      <c r="I16" s="360" t="s">
        <v>816</v>
      </c>
      <c r="J16" s="360" t="s">
        <v>815</v>
      </c>
      <c r="K16" s="360" t="s">
        <v>814</v>
      </c>
      <c r="L16" s="360">
        <v>3.25</v>
      </c>
      <c r="M16" s="360">
        <v>12</v>
      </c>
      <c r="N16" s="361">
        <v>5500000</v>
      </c>
      <c r="O16" s="307">
        <v>400000</v>
      </c>
      <c r="P16" s="306">
        <v>38998</v>
      </c>
      <c r="Q16" s="308">
        <v>4585615</v>
      </c>
    </row>
    <row r="17" spans="2:17" ht="19.5" customHeight="1">
      <c r="B17" s="235" t="s">
        <v>832</v>
      </c>
      <c r="C17" s="393"/>
      <c r="D17" s="360"/>
      <c r="E17" s="360"/>
      <c r="F17" s="306">
        <v>58643</v>
      </c>
      <c r="G17" s="307">
        <v>6895591</v>
      </c>
      <c r="H17" s="360">
        <v>2019</v>
      </c>
      <c r="I17" s="360" t="s">
        <v>817</v>
      </c>
      <c r="J17" s="360">
        <v>0</v>
      </c>
      <c r="K17" s="360" t="s">
        <v>818</v>
      </c>
      <c r="L17" s="360">
        <v>2.32</v>
      </c>
      <c r="M17" s="360">
        <v>12</v>
      </c>
      <c r="N17" s="361">
        <v>2180000</v>
      </c>
      <c r="O17" s="307">
        <v>200000</v>
      </c>
      <c r="P17" s="306">
        <v>40127</v>
      </c>
      <c r="Q17" s="308">
        <v>4718370</v>
      </c>
    </row>
    <row r="18" spans="2:17" ht="19.5" customHeight="1">
      <c r="B18" s="235" t="s">
        <v>832</v>
      </c>
      <c r="C18" s="393"/>
      <c r="D18" s="360"/>
      <c r="E18" s="360"/>
      <c r="F18" s="306"/>
      <c r="G18" s="307"/>
      <c r="H18" s="360">
        <v>2021</v>
      </c>
      <c r="I18" s="360"/>
      <c r="J18" s="360"/>
      <c r="K18" s="360"/>
      <c r="L18" s="360"/>
      <c r="M18" s="360"/>
      <c r="N18" s="361">
        <v>5000000</v>
      </c>
      <c r="O18" s="307">
        <v>1500000</v>
      </c>
      <c r="P18" s="306">
        <v>200000</v>
      </c>
      <c r="Q18" s="308">
        <v>23500000</v>
      </c>
    </row>
    <row r="19" spans="2:17" ht="19.5" customHeight="1">
      <c r="B19" s="235" t="s">
        <v>601</v>
      </c>
      <c r="C19" s="393"/>
      <c r="D19" s="360"/>
      <c r="E19" s="360"/>
      <c r="F19" s="306"/>
      <c r="G19" s="307"/>
      <c r="H19" s="360"/>
      <c r="I19" s="360"/>
      <c r="J19" s="360"/>
      <c r="K19" s="360"/>
      <c r="L19" s="360"/>
      <c r="M19" s="360"/>
      <c r="N19" s="361"/>
      <c r="O19" s="307"/>
      <c r="P19" s="306"/>
      <c r="Q19" s="308"/>
    </row>
    <row r="20" spans="2:17" ht="19.5" customHeight="1" thickBot="1">
      <c r="B20" s="498" t="s">
        <v>601</v>
      </c>
      <c r="C20" s="499"/>
      <c r="D20" s="363"/>
      <c r="E20" s="363"/>
      <c r="F20" s="353"/>
      <c r="G20" s="354"/>
      <c r="H20" s="363"/>
      <c r="I20" s="363"/>
      <c r="J20" s="363"/>
      <c r="K20" s="363"/>
      <c r="L20" s="363"/>
      <c r="M20" s="363"/>
      <c r="N20" s="422"/>
      <c r="O20" s="309"/>
      <c r="P20" s="309"/>
      <c r="Q20" s="310"/>
    </row>
    <row r="21" spans="2:17" ht="19.5" customHeight="1" thickBot="1">
      <c r="B21" s="971" t="s">
        <v>603</v>
      </c>
      <c r="C21" s="972"/>
      <c r="D21" s="972"/>
      <c r="E21" s="973"/>
      <c r="F21" s="355">
        <f>SUM(F16:F20)</f>
        <v>144417</v>
      </c>
      <c r="G21" s="369">
        <f>SUM(G16:G20)</f>
        <v>16981414</v>
      </c>
      <c r="H21" s="508"/>
      <c r="I21" s="509"/>
      <c r="J21" s="509"/>
      <c r="K21" s="509"/>
      <c r="L21" s="509"/>
      <c r="M21" s="510"/>
      <c r="N21" s="355">
        <f>SUM(N16:N20)</f>
        <v>12680000</v>
      </c>
      <c r="O21" s="366">
        <f>SUM(O16:O20)</f>
        <v>2100000</v>
      </c>
      <c r="P21" s="355">
        <f>SUM(P16:P20)</f>
        <v>279125</v>
      </c>
      <c r="Q21" s="369">
        <f>SUM(Q16:Q20)</f>
        <v>32803985</v>
      </c>
    </row>
    <row r="22" spans="2:17" ht="19.5" customHeight="1" thickBot="1">
      <c r="B22" s="971" t="s">
        <v>604</v>
      </c>
      <c r="C22" s="972"/>
      <c r="D22" s="972"/>
      <c r="E22" s="973"/>
      <c r="F22" s="502"/>
      <c r="G22" s="501"/>
      <c r="H22" s="27"/>
      <c r="I22" s="27"/>
      <c r="J22" s="27"/>
      <c r="K22" s="27"/>
      <c r="L22" s="27"/>
      <c r="M22" s="27"/>
      <c r="N22" s="27"/>
      <c r="O22" s="237"/>
      <c r="P22" s="506"/>
      <c r="Q22" s="504"/>
    </row>
    <row r="23" spans="2:17" ht="19.5" customHeight="1" thickBot="1">
      <c r="B23" s="971" t="s">
        <v>605</v>
      </c>
      <c r="C23" s="972"/>
      <c r="D23" s="972"/>
      <c r="E23" s="973"/>
      <c r="F23" s="503">
        <v>144417</v>
      </c>
      <c r="G23" s="500">
        <v>16981414</v>
      </c>
      <c r="H23" s="27"/>
      <c r="I23" s="27"/>
      <c r="J23" s="27"/>
      <c r="K23" s="27"/>
      <c r="L23" s="27"/>
      <c r="M23" s="27"/>
      <c r="N23" s="27"/>
      <c r="O23" s="237"/>
      <c r="P23" s="507"/>
      <c r="Q23" s="505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58"/>
      <c r="C25" s="158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1">
      <selection activeCell="I8" sqref="I8"/>
    </sheetView>
  </sheetViews>
  <sheetFormatPr defaultColWidth="9.140625" defaultRowHeight="15" customHeight="1"/>
  <cols>
    <col min="1" max="1" width="7.421875" style="736" customWidth="1"/>
    <col min="2" max="2" width="35.28125" style="736" customWidth="1"/>
    <col min="3" max="3" width="13.7109375" style="736" customWidth="1"/>
    <col min="4" max="4" width="14.57421875" style="736" customWidth="1"/>
    <col min="5" max="5" width="13.57421875" style="736" customWidth="1"/>
    <col min="6" max="6" width="13.8515625" style="736" customWidth="1"/>
    <col min="7" max="7" width="14.8515625" style="736" customWidth="1"/>
    <col min="8" max="16384" width="9.140625" style="736" customWidth="1"/>
  </cols>
  <sheetData>
    <row r="1" ht="15" customHeight="1">
      <c r="G1" s="763" t="s">
        <v>882</v>
      </c>
    </row>
    <row r="3" spans="1:6" s="741" customFormat="1" ht="30" customHeight="1">
      <c r="A3" s="991" t="s">
        <v>883</v>
      </c>
      <c r="B3" s="991"/>
      <c r="C3" s="991"/>
      <c r="D3" s="991"/>
      <c r="E3" s="991"/>
      <c r="F3" s="991"/>
    </row>
    <row r="4" spans="1:6" s="741" customFormat="1" ht="30" customHeight="1">
      <c r="A4" s="762"/>
      <c r="B4" s="762"/>
      <c r="C4" s="762"/>
      <c r="D4" s="762"/>
      <c r="E4" s="762"/>
      <c r="F4" s="762"/>
    </row>
    <row r="5" spans="1:6" ht="15" customHeight="1" thickBot="1">
      <c r="A5" s="992" t="s">
        <v>58</v>
      </c>
      <c r="B5" s="992"/>
      <c r="C5" s="992"/>
      <c r="D5" s="992"/>
      <c r="E5" s="992"/>
      <c r="F5" s="992"/>
    </row>
    <row r="6" spans="1:7" ht="15" customHeight="1">
      <c r="A6" s="993" t="s">
        <v>2</v>
      </c>
      <c r="B6" s="995" t="s">
        <v>93</v>
      </c>
      <c r="C6" s="997" t="s">
        <v>877</v>
      </c>
      <c r="D6" s="978" t="s">
        <v>878</v>
      </c>
      <c r="E6" s="978" t="s">
        <v>879</v>
      </c>
      <c r="F6" s="978" t="s">
        <v>880</v>
      </c>
      <c r="G6" s="980" t="s">
        <v>881</v>
      </c>
    </row>
    <row r="7" spans="1:7" ht="46.5" customHeight="1" thickBot="1">
      <c r="A7" s="994"/>
      <c r="B7" s="996"/>
      <c r="C7" s="998"/>
      <c r="D7" s="979"/>
      <c r="E7" s="979"/>
      <c r="F7" s="979"/>
      <c r="G7" s="981"/>
    </row>
    <row r="8" spans="1:7" ht="22.5" customHeight="1">
      <c r="A8" s="982" t="s">
        <v>42</v>
      </c>
      <c r="B8" s="983"/>
      <c r="C8" s="983"/>
      <c r="D8" s="983"/>
      <c r="E8" s="983"/>
      <c r="F8" s="984"/>
      <c r="G8" s="750"/>
    </row>
    <row r="9" spans="1:7" ht="84" customHeight="1">
      <c r="A9" s="743"/>
      <c r="B9" s="739"/>
      <c r="C9" s="737"/>
      <c r="D9" s="738"/>
      <c r="E9" s="738"/>
      <c r="F9" s="738"/>
      <c r="G9" s="751"/>
    </row>
    <row r="10" spans="1:7" ht="167.25" customHeight="1">
      <c r="A10" s="764"/>
      <c r="B10" s="754"/>
      <c r="C10" s="737"/>
      <c r="D10" s="738"/>
      <c r="E10" s="738"/>
      <c r="F10" s="738"/>
      <c r="G10" s="751"/>
    </row>
    <row r="11" spans="1:7" ht="74.25" customHeight="1">
      <c r="A11" s="764"/>
      <c r="B11" s="775"/>
      <c r="C11" s="737"/>
      <c r="D11" s="738"/>
      <c r="E11" s="738"/>
      <c r="F11" s="738"/>
      <c r="G11" s="751"/>
    </row>
    <row r="12" spans="1:7" ht="57.75" customHeight="1">
      <c r="A12" s="764"/>
      <c r="B12" s="754"/>
      <c r="C12" s="737"/>
      <c r="D12" s="738"/>
      <c r="E12" s="738"/>
      <c r="F12" s="738"/>
      <c r="G12" s="751"/>
    </row>
    <row r="13" spans="1:7" ht="100.5" customHeight="1">
      <c r="A13" s="743"/>
      <c r="B13" s="754"/>
      <c r="C13" s="737"/>
      <c r="D13" s="738"/>
      <c r="E13" s="738"/>
      <c r="F13" s="738"/>
      <c r="G13" s="751"/>
    </row>
    <row r="14" spans="1:7" ht="56.25" customHeight="1">
      <c r="A14" s="743"/>
      <c r="B14" s="754"/>
      <c r="C14" s="737"/>
      <c r="D14" s="738"/>
      <c r="E14" s="738"/>
      <c r="F14" s="738"/>
      <c r="G14" s="751"/>
    </row>
    <row r="15" spans="1:7" ht="56.25" customHeight="1">
      <c r="A15" s="743"/>
      <c r="B15" s="768"/>
      <c r="C15" s="737"/>
      <c r="D15" s="738"/>
      <c r="E15" s="738"/>
      <c r="F15" s="738"/>
      <c r="G15" s="771"/>
    </row>
    <row r="16" spans="1:7" ht="64.5" customHeight="1">
      <c r="A16" s="743"/>
      <c r="B16" s="754"/>
      <c r="C16" s="737"/>
      <c r="D16" s="738"/>
      <c r="E16" s="738"/>
      <c r="F16" s="738"/>
      <c r="G16" s="751"/>
    </row>
    <row r="17" spans="1:7" ht="80.25" customHeight="1">
      <c r="A17" s="743"/>
      <c r="B17" s="754"/>
      <c r="C17" s="737"/>
      <c r="D17" s="738"/>
      <c r="E17" s="738"/>
      <c r="F17" s="738"/>
      <c r="G17" s="751"/>
    </row>
    <row r="18" spans="1:7" ht="84" customHeight="1">
      <c r="A18" s="743"/>
      <c r="B18" s="753"/>
      <c r="C18" s="737"/>
      <c r="D18" s="738"/>
      <c r="E18" s="738"/>
      <c r="F18" s="738"/>
      <c r="G18" s="751"/>
    </row>
    <row r="19" spans="1:7" ht="67.5" customHeight="1">
      <c r="A19" s="743"/>
      <c r="B19" s="753"/>
      <c r="C19" s="737"/>
      <c r="D19" s="738"/>
      <c r="E19" s="738"/>
      <c r="F19" s="738"/>
      <c r="G19" s="751"/>
    </row>
    <row r="20" spans="1:7" ht="67.5" customHeight="1">
      <c r="A20" s="743"/>
      <c r="B20" s="753"/>
      <c r="C20" s="737"/>
      <c r="D20" s="738"/>
      <c r="E20" s="738"/>
      <c r="F20" s="738"/>
      <c r="G20" s="751"/>
    </row>
    <row r="21" spans="1:7" ht="67.5" customHeight="1">
      <c r="A21" s="743"/>
      <c r="B21" s="753"/>
      <c r="C21" s="737"/>
      <c r="D21" s="738"/>
      <c r="E21" s="738"/>
      <c r="F21" s="738"/>
      <c r="G21" s="751"/>
    </row>
    <row r="22" spans="1:7" ht="67.5" customHeight="1">
      <c r="A22" s="743"/>
      <c r="B22" s="753"/>
      <c r="C22" s="737"/>
      <c r="D22" s="738"/>
      <c r="E22" s="738"/>
      <c r="F22" s="738"/>
      <c r="G22" s="751"/>
    </row>
    <row r="23" spans="1:7" ht="55.5" customHeight="1">
      <c r="A23" s="743"/>
      <c r="B23" s="753"/>
      <c r="C23" s="737"/>
      <c r="D23" s="738"/>
      <c r="E23" s="738"/>
      <c r="F23" s="738"/>
      <c r="G23" s="751"/>
    </row>
    <row r="24" spans="1:7" ht="67.5" customHeight="1">
      <c r="A24" s="743"/>
      <c r="B24" s="753"/>
      <c r="C24" s="737"/>
      <c r="D24" s="738"/>
      <c r="E24" s="738"/>
      <c r="F24" s="738"/>
      <c r="G24" s="751"/>
    </row>
    <row r="25" spans="1:7" ht="67.5" customHeight="1">
      <c r="A25" s="743"/>
      <c r="B25" s="753"/>
      <c r="C25" s="737"/>
      <c r="D25" s="738"/>
      <c r="E25" s="738"/>
      <c r="F25" s="738"/>
      <c r="G25" s="751"/>
    </row>
    <row r="26" spans="1:7" ht="67.5" customHeight="1">
      <c r="A26" s="743"/>
      <c r="B26" s="753"/>
      <c r="C26" s="737"/>
      <c r="D26" s="738"/>
      <c r="E26" s="738"/>
      <c r="F26" s="738"/>
      <c r="G26" s="751"/>
    </row>
    <row r="27" spans="1:7" ht="42" customHeight="1">
      <c r="A27" s="783"/>
      <c r="B27" s="747"/>
      <c r="C27" s="737"/>
      <c r="D27" s="738"/>
      <c r="E27" s="738"/>
      <c r="F27" s="738"/>
      <c r="G27" s="751"/>
    </row>
    <row r="28" spans="1:7" ht="60.75" customHeight="1">
      <c r="A28" s="764"/>
      <c r="B28" s="747"/>
      <c r="C28" s="737"/>
      <c r="D28" s="738"/>
      <c r="E28" s="738"/>
      <c r="F28" s="738"/>
      <c r="G28" s="751"/>
    </row>
    <row r="29" spans="1:7" ht="55.5" customHeight="1">
      <c r="A29" s="743"/>
      <c r="B29" s="747"/>
      <c r="C29" s="737"/>
      <c r="D29" s="738"/>
      <c r="E29" s="738"/>
      <c r="F29" s="738"/>
      <c r="G29" s="751"/>
    </row>
    <row r="30" spans="1:7" ht="63" customHeight="1">
      <c r="A30" s="743"/>
      <c r="B30" s="747"/>
      <c r="C30" s="737"/>
      <c r="D30" s="738"/>
      <c r="E30" s="738"/>
      <c r="F30" s="738"/>
      <c r="G30" s="751"/>
    </row>
    <row r="31" spans="1:7" ht="36.75" customHeight="1">
      <c r="A31" s="743"/>
      <c r="B31" s="747"/>
      <c r="C31" s="737"/>
      <c r="D31" s="738"/>
      <c r="E31" s="738"/>
      <c r="F31" s="738"/>
      <c r="G31" s="751"/>
    </row>
    <row r="32" spans="1:7" ht="69.75" customHeight="1">
      <c r="A32" s="743"/>
      <c r="B32" s="739"/>
      <c r="C32" s="737"/>
      <c r="D32" s="738"/>
      <c r="E32" s="738"/>
      <c r="F32" s="738"/>
      <c r="G32" s="751"/>
    </row>
    <row r="33" spans="1:7" ht="45" customHeight="1">
      <c r="A33" s="743"/>
      <c r="B33" s="739"/>
      <c r="C33" s="737"/>
      <c r="D33" s="738"/>
      <c r="E33" s="738"/>
      <c r="F33" s="738"/>
      <c r="G33" s="751"/>
    </row>
    <row r="34" spans="1:7" ht="51" customHeight="1">
      <c r="A34" s="743"/>
      <c r="B34" s="739"/>
      <c r="C34" s="737"/>
      <c r="D34" s="738"/>
      <c r="E34" s="738"/>
      <c r="F34" s="738"/>
      <c r="G34" s="751"/>
    </row>
    <row r="35" spans="1:7" ht="54.75" customHeight="1">
      <c r="A35" s="743"/>
      <c r="B35" s="739"/>
      <c r="C35" s="737"/>
      <c r="D35" s="738"/>
      <c r="E35" s="738"/>
      <c r="F35" s="738"/>
      <c r="G35" s="751"/>
    </row>
    <row r="36" spans="1:7" ht="59.25" customHeight="1">
      <c r="A36" s="743"/>
      <c r="B36" s="739"/>
      <c r="C36" s="737"/>
      <c r="D36" s="738"/>
      <c r="E36" s="738"/>
      <c r="F36" s="738"/>
      <c r="G36" s="751"/>
    </row>
    <row r="37" spans="1:7" ht="52.5" customHeight="1">
      <c r="A37" s="743"/>
      <c r="B37" s="739"/>
      <c r="C37" s="737"/>
      <c r="D37" s="738"/>
      <c r="E37" s="738"/>
      <c r="F37" s="738"/>
      <c r="G37" s="751"/>
    </row>
    <row r="38" spans="1:7" ht="26.25" customHeight="1">
      <c r="A38" s="743"/>
      <c r="B38" s="747"/>
      <c r="C38" s="737"/>
      <c r="D38" s="738"/>
      <c r="E38" s="738"/>
      <c r="F38" s="738"/>
      <c r="G38" s="751"/>
    </row>
    <row r="39" spans="1:7" ht="53.25" customHeight="1">
      <c r="A39" s="743"/>
      <c r="B39" s="747"/>
      <c r="C39" s="737"/>
      <c r="D39" s="738"/>
      <c r="E39" s="738"/>
      <c r="F39" s="738"/>
      <c r="G39" s="751"/>
    </row>
    <row r="40" spans="1:7" ht="47.25" customHeight="1">
      <c r="A40" s="743"/>
      <c r="B40" s="747"/>
      <c r="C40" s="737"/>
      <c r="D40" s="738"/>
      <c r="E40" s="738"/>
      <c r="F40" s="738"/>
      <c r="G40" s="751"/>
    </row>
    <row r="41" spans="1:7" ht="34.5" customHeight="1">
      <c r="A41" s="743"/>
      <c r="B41" s="747"/>
      <c r="C41" s="737"/>
      <c r="D41" s="738"/>
      <c r="E41" s="738"/>
      <c r="F41" s="738"/>
      <c r="G41" s="751"/>
    </row>
    <row r="42" spans="1:7" ht="57.75" customHeight="1">
      <c r="A42" s="743"/>
      <c r="B42" s="747"/>
      <c r="C42" s="737"/>
      <c r="D42" s="738"/>
      <c r="E42" s="738"/>
      <c r="F42" s="738"/>
      <c r="G42" s="751"/>
    </row>
    <row r="43" spans="1:7" ht="33" customHeight="1">
      <c r="A43" s="764"/>
      <c r="B43" s="747"/>
      <c r="C43" s="737"/>
      <c r="D43" s="738"/>
      <c r="E43" s="738"/>
      <c r="F43" s="738"/>
      <c r="G43" s="751"/>
    </row>
    <row r="44" spans="1:7" ht="44.25" customHeight="1">
      <c r="A44" s="764"/>
      <c r="B44" s="747"/>
      <c r="C44" s="737"/>
      <c r="D44" s="738"/>
      <c r="E44" s="738"/>
      <c r="F44" s="738"/>
      <c r="G44" s="751"/>
    </row>
    <row r="45" spans="1:7" ht="59.25" customHeight="1">
      <c r="A45" s="764"/>
      <c r="B45" s="747"/>
      <c r="C45" s="737"/>
      <c r="D45" s="738"/>
      <c r="E45" s="738"/>
      <c r="F45" s="738"/>
      <c r="G45" s="751"/>
    </row>
    <row r="46" spans="1:7" ht="69" customHeight="1">
      <c r="A46" s="764"/>
      <c r="B46" s="739"/>
      <c r="C46" s="737"/>
      <c r="D46" s="738"/>
      <c r="E46" s="738"/>
      <c r="F46" s="738"/>
      <c r="G46" s="751"/>
    </row>
    <row r="47" spans="1:7" ht="52.5" customHeight="1">
      <c r="A47" s="764"/>
      <c r="B47" s="747"/>
      <c r="C47" s="737"/>
      <c r="D47" s="738"/>
      <c r="E47" s="738"/>
      <c r="F47" s="738"/>
      <c r="G47" s="751"/>
    </row>
    <row r="48" spans="1:7" ht="52.5" customHeight="1">
      <c r="A48" s="743"/>
      <c r="B48" s="747"/>
      <c r="C48" s="737"/>
      <c r="D48" s="738"/>
      <c r="E48" s="738"/>
      <c r="F48" s="738"/>
      <c r="G48" s="751"/>
    </row>
    <row r="49" spans="1:7" ht="53.25" customHeight="1">
      <c r="A49" s="743"/>
      <c r="B49" s="747"/>
      <c r="C49" s="737"/>
      <c r="D49" s="738"/>
      <c r="E49" s="738"/>
      <c r="F49" s="738"/>
      <c r="G49" s="751"/>
    </row>
    <row r="50" spans="1:7" ht="72" customHeight="1">
      <c r="A50" s="743"/>
      <c r="B50" s="747"/>
      <c r="C50" s="737"/>
      <c r="D50" s="738"/>
      <c r="E50" s="738"/>
      <c r="F50" s="738"/>
      <c r="G50" s="751"/>
    </row>
    <row r="51" spans="1:7" ht="48" customHeight="1">
      <c r="A51" s="764"/>
      <c r="B51" s="747"/>
      <c r="C51" s="737"/>
      <c r="D51" s="738"/>
      <c r="E51" s="738"/>
      <c r="F51" s="738"/>
      <c r="G51" s="751"/>
    </row>
    <row r="52" spans="1:7" ht="40.5" customHeight="1">
      <c r="A52" s="764"/>
      <c r="B52" s="747"/>
      <c r="C52" s="737"/>
      <c r="D52" s="738"/>
      <c r="E52" s="738"/>
      <c r="F52" s="738"/>
      <c r="G52" s="751"/>
    </row>
    <row r="53" spans="1:7" ht="27.75" customHeight="1">
      <c r="A53" s="764"/>
      <c r="B53" s="747"/>
      <c r="C53" s="737"/>
      <c r="D53" s="738"/>
      <c r="E53" s="738"/>
      <c r="F53" s="738"/>
      <c r="G53" s="751"/>
    </row>
    <row r="54" spans="1:7" ht="57" customHeight="1">
      <c r="A54" s="743"/>
      <c r="B54" s="747"/>
      <c r="C54" s="737"/>
      <c r="D54" s="738"/>
      <c r="E54" s="738"/>
      <c r="F54" s="738"/>
      <c r="G54" s="751"/>
    </row>
    <row r="55" spans="1:7" ht="46.5" customHeight="1">
      <c r="A55" s="743"/>
      <c r="B55" s="747"/>
      <c r="C55" s="737"/>
      <c r="D55" s="738"/>
      <c r="E55" s="738"/>
      <c r="F55" s="738"/>
      <c r="G55" s="751"/>
    </row>
    <row r="56" spans="1:7" ht="38.25" customHeight="1">
      <c r="A56" s="743"/>
      <c r="B56" s="747"/>
      <c r="C56" s="737"/>
      <c r="D56" s="738"/>
      <c r="E56" s="738"/>
      <c r="F56" s="738"/>
      <c r="G56" s="751"/>
    </row>
    <row r="57" spans="1:7" ht="42.75" customHeight="1">
      <c r="A57" s="743"/>
      <c r="B57" s="747"/>
      <c r="C57" s="737"/>
      <c r="D57" s="738"/>
      <c r="E57" s="738"/>
      <c r="F57" s="738"/>
      <c r="G57" s="751"/>
    </row>
    <row r="58" spans="1:7" ht="45" customHeight="1">
      <c r="A58" s="743"/>
      <c r="B58" s="752"/>
      <c r="C58" s="737"/>
      <c r="D58" s="738"/>
      <c r="E58" s="738"/>
      <c r="F58" s="738"/>
      <c r="G58" s="751"/>
    </row>
    <row r="59" spans="1:7" ht="38.25" customHeight="1">
      <c r="A59" s="743"/>
      <c r="B59" s="752"/>
      <c r="C59" s="737"/>
      <c r="D59" s="738"/>
      <c r="E59" s="738"/>
      <c r="F59" s="738"/>
      <c r="G59" s="751"/>
    </row>
    <row r="60" spans="1:7" ht="53.25" customHeight="1">
      <c r="A60" s="743"/>
      <c r="B60" s="752"/>
      <c r="C60" s="737"/>
      <c r="D60" s="738"/>
      <c r="E60" s="738"/>
      <c r="F60" s="738"/>
      <c r="G60" s="751"/>
    </row>
    <row r="61" spans="1:7" ht="70.5" customHeight="1">
      <c r="A61" s="743"/>
      <c r="B61" s="752"/>
      <c r="C61" s="737"/>
      <c r="D61" s="738"/>
      <c r="E61" s="738"/>
      <c r="F61" s="738"/>
      <c r="G61" s="751"/>
    </row>
    <row r="62" spans="1:7" ht="48.75" customHeight="1">
      <c r="A62" s="743"/>
      <c r="B62" s="752"/>
      <c r="C62" s="737"/>
      <c r="D62" s="738"/>
      <c r="E62" s="738"/>
      <c r="F62" s="738"/>
      <c r="G62" s="751"/>
    </row>
    <row r="63" spans="1:7" ht="45.75" customHeight="1">
      <c r="A63" s="743"/>
      <c r="B63" s="752"/>
      <c r="C63" s="737"/>
      <c r="D63" s="738"/>
      <c r="E63" s="738"/>
      <c r="F63" s="738"/>
      <c r="G63" s="751"/>
    </row>
    <row r="64" spans="1:7" ht="54.75" customHeight="1">
      <c r="A64" s="743"/>
      <c r="B64" s="752"/>
      <c r="C64" s="737"/>
      <c r="D64" s="738"/>
      <c r="E64" s="738"/>
      <c r="F64" s="738"/>
      <c r="G64" s="751"/>
    </row>
    <row r="65" spans="1:7" ht="42.75" customHeight="1">
      <c r="A65" s="743"/>
      <c r="B65" s="752"/>
      <c r="C65" s="737"/>
      <c r="D65" s="738"/>
      <c r="E65" s="738"/>
      <c r="F65" s="738"/>
      <c r="G65" s="751"/>
    </row>
    <row r="66" spans="1:7" ht="57.75" customHeight="1">
      <c r="A66" s="743"/>
      <c r="B66" s="752"/>
      <c r="C66" s="737"/>
      <c r="D66" s="738"/>
      <c r="E66" s="738"/>
      <c r="F66" s="738"/>
      <c r="G66" s="751"/>
    </row>
    <row r="67" spans="1:7" ht="60.75" customHeight="1">
      <c r="A67" s="743"/>
      <c r="B67" s="752"/>
      <c r="C67" s="737"/>
      <c r="D67" s="738"/>
      <c r="E67" s="738"/>
      <c r="F67" s="738"/>
      <c r="G67" s="751"/>
    </row>
    <row r="68" spans="1:7" ht="24" customHeight="1">
      <c r="A68" s="743"/>
      <c r="B68" s="752"/>
      <c r="C68" s="737"/>
      <c r="D68" s="738"/>
      <c r="E68" s="738"/>
      <c r="F68" s="738"/>
      <c r="G68" s="751"/>
    </row>
    <row r="69" spans="1:7" ht="12">
      <c r="A69" s="743"/>
      <c r="B69" s="752"/>
      <c r="C69" s="737"/>
      <c r="D69" s="738"/>
      <c r="E69" s="738"/>
      <c r="F69" s="738"/>
      <c r="G69" s="751"/>
    </row>
    <row r="70" spans="1:7" ht="51.75" customHeight="1">
      <c r="A70" s="764"/>
      <c r="B70" s="752"/>
      <c r="C70" s="737"/>
      <c r="D70" s="757"/>
      <c r="E70" s="757"/>
      <c r="F70" s="757"/>
      <c r="G70" s="761"/>
    </row>
    <row r="71" spans="1:7" ht="53.25" customHeight="1">
      <c r="A71" s="743"/>
      <c r="B71" s="752"/>
      <c r="C71" s="737"/>
      <c r="D71" s="738"/>
      <c r="E71" s="738"/>
      <c r="F71" s="738"/>
      <c r="G71" s="751"/>
    </row>
    <row r="72" spans="1:7" ht="51.75" customHeight="1">
      <c r="A72" s="743"/>
      <c r="B72" s="755"/>
      <c r="C72" s="737"/>
      <c r="D72" s="738"/>
      <c r="E72" s="738"/>
      <c r="F72" s="738"/>
      <c r="G72" s="751"/>
    </row>
    <row r="73" spans="1:7" ht="65.25" customHeight="1">
      <c r="A73" s="743"/>
      <c r="B73" s="755"/>
      <c r="C73" s="737"/>
      <c r="D73" s="738"/>
      <c r="E73" s="738"/>
      <c r="F73" s="738"/>
      <c r="G73" s="751"/>
    </row>
    <row r="74" spans="1:7" ht="66.75" customHeight="1">
      <c r="A74" s="743"/>
      <c r="B74" s="755"/>
      <c r="C74" s="737"/>
      <c r="D74" s="738"/>
      <c r="E74" s="738"/>
      <c r="F74" s="738"/>
      <c r="G74" s="751"/>
    </row>
    <row r="75" spans="1:7" ht="12">
      <c r="A75" s="743"/>
      <c r="B75" s="755"/>
      <c r="C75" s="737"/>
      <c r="D75" s="738"/>
      <c r="E75" s="738"/>
      <c r="F75" s="738"/>
      <c r="G75" s="751"/>
    </row>
    <row r="76" spans="1:7" ht="54.75" customHeight="1">
      <c r="A76" s="743"/>
      <c r="B76" s="755"/>
      <c r="C76" s="737"/>
      <c r="D76" s="738"/>
      <c r="E76" s="738"/>
      <c r="F76" s="738"/>
      <c r="G76" s="751"/>
    </row>
    <row r="77" spans="1:7" ht="51.75" customHeight="1">
      <c r="A77" s="743"/>
      <c r="B77" s="755"/>
      <c r="C77" s="737"/>
      <c r="D77" s="738"/>
      <c r="E77" s="738"/>
      <c r="F77" s="738"/>
      <c r="G77" s="751"/>
    </row>
    <row r="78" spans="1:7" ht="41.25" customHeight="1">
      <c r="A78" s="743"/>
      <c r="B78" s="755"/>
      <c r="C78" s="737"/>
      <c r="D78" s="738"/>
      <c r="E78" s="738"/>
      <c r="F78" s="738"/>
      <c r="G78" s="751"/>
    </row>
    <row r="79" spans="1:7" ht="48.75" customHeight="1">
      <c r="A79" s="743"/>
      <c r="B79" s="755"/>
      <c r="C79" s="737"/>
      <c r="D79" s="738"/>
      <c r="E79" s="738"/>
      <c r="F79" s="738"/>
      <c r="G79" s="751"/>
    </row>
    <row r="80" spans="1:7" ht="61.5" customHeight="1">
      <c r="A80" s="743"/>
      <c r="B80" s="755"/>
      <c r="C80" s="737"/>
      <c r="D80" s="738"/>
      <c r="E80" s="738"/>
      <c r="F80" s="738"/>
      <c r="G80" s="751"/>
    </row>
    <row r="81" spans="1:7" ht="59.25" customHeight="1">
      <c r="A81" s="743"/>
      <c r="B81" s="755"/>
      <c r="C81" s="737"/>
      <c r="D81" s="738"/>
      <c r="E81" s="738"/>
      <c r="F81" s="738"/>
      <c r="G81" s="751"/>
    </row>
    <row r="82" spans="1:7" ht="36.75" customHeight="1">
      <c r="A82" s="743"/>
      <c r="B82" s="755"/>
      <c r="C82" s="737"/>
      <c r="D82" s="738"/>
      <c r="E82" s="738"/>
      <c r="F82" s="738"/>
      <c r="G82" s="751"/>
    </row>
    <row r="83" spans="1:7" ht="12">
      <c r="A83" s="743"/>
      <c r="B83" s="755"/>
      <c r="C83" s="737"/>
      <c r="D83" s="738"/>
      <c r="E83" s="738"/>
      <c r="F83" s="738"/>
      <c r="G83" s="751"/>
    </row>
    <row r="84" spans="1:7" ht="36.75" customHeight="1">
      <c r="A84" s="743"/>
      <c r="B84" s="755"/>
      <c r="C84" s="737"/>
      <c r="D84" s="738"/>
      <c r="E84" s="738"/>
      <c r="F84" s="738"/>
      <c r="G84" s="751"/>
    </row>
    <row r="85" spans="1:7" ht="36.75" customHeight="1">
      <c r="A85" s="743"/>
      <c r="B85" s="755"/>
      <c r="C85" s="737"/>
      <c r="D85" s="738"/>
      <c r="E85" s="738"/>
      <c r="F85" s="738"/>
      <c r="G85" s="751"/>
    </row>
    <row r="86" spans="1:7" ht="58.5" customHeight="1">
      <c r="A86" s="743"/>
      <c r="B86" s="755"/>
      <c r="C86" s="737"/>
      <c r="D86" s="738"/>
      <c r="E86" s="738"/>
      <c r="F86" s="738"/>
      <c r="G86" s="751"/>
    </row>
    <row r="87" spans="1:7" ht="36.75" customHeight="1">
      <c r="A87" s="743"/>
      <c r="B87" s="755"/>
      <c r="C87" s="737"/>
      <c r="D87" s="738"/>
      <c r="E87" s="738"/>
      <c r="F87" s="738"/>
      <c r="G87" s="751"/>
    </row>
    <row r="88" spans="1:7" ht="36.75" customHeight="1">
      <c r="A88" s="743"/>
      <c r="B88" s="755"/>
      <c r="C88" s="737"/>
      <c r="D88" s="738"/>
      <c r="E88" s="738"/>
      <c r="F88" s="738"/>
      <c r="G88" s="751"/>
    </row>
    <row r="89" spans="1:7" ht="36.75" customHeight="1">
      <c r="A89" s="743"/>
      <c r="B89" s="755"/>
      <c r="C89" s="737"/>
      <c r="D89" s="738"/>
      <c r="E89" s="738"/>
      <c r="F89" s="738"/>
      <c r="G89" s="751"/>
    </row>
    <row r="90" spans="1:7" ht="126.75" customHeight="1">
      <c r="A90" s="776"/>
      <c r="B90" s="768"/>
      <c r="C90" s="737"/>
      <c r="D90" s="738"/>
      <c r="E90" s="738"/>
      <c r="F90" s="738"/>
      <c r="G90" s="771"/>
    </row>
    <row r="91" spans="1:7" ht="36.75" customHeight="1">
      <c r="A91" s="776"/>
      <c r="B91" s="768"/>
      <c r="C91" s="737"/>
      <c r="D91" s="738"/>
      <c r="E91" s="738"/>
      <c r="F91" s="738"/>
      <c r="G91" s="771"/>
    </row>
    <row r="92" spans="1:7" ht="50.25" customHeight="1">
      <c r="A92" s="776"/>
      <c r="B92" s="768"/>
      <c r="C92" s="737"/>
      <c r="D92" s="738"/>
      <c r="E92" s="738"/>
      <c r="F92" s="738"/>
      <c r="G92" s="771"/>
    </row>
    <row r="93" spans="1:7" ht="50.25" customHeight="1">
      <c r="A93" s="776"/>
      <c r="B93" s="768"/>
      <c r="C93" s="737"/>
      <c r="D93" s="738"/>
      <c r="E93" s="738"/>
      <c r="F93" s="738"/>
      <c r="G93" s="771"/>
    </row>
    <row r="94" spans="1:7" ht="50.25" customHeight="1">
      <c r="A94" s="776"/>
      <c r="B94" s="768"/>
      <c r="C94" s="737"/>
      <c r="D94" s="738"/>
      <c r="E94" s="738"/>
      <c r="F94" s="738"/>
      <c r="G94" s="771"/>
    </row>
    <row r="95" spans="1:7" ht="50.25" customHeight="1">
      <c r="A95" s="776"/>
      <c r="B95" s="768"/>
      <c r="C95" s="737"/>
      <c r="D95" s="738"/>
      <c r="E95" s="738"/>
      <c r="F95" s="738"/>
      <c r="G95" s="771"/>
    </row>
    <row r="96" spans="1:7" ht="50.25" customHeight="1">
      <c r="A96" s="776"/>
      <c r="B96" s="768"/>
      <c r="C96" s="737"/>
      <c r="D96" s="738"/>
      <c r="E96" s="738"/>
      <c r="F96" s="738"/>
      <c r="G96" s="771"/>
    </row>
    <row r="97" spans="1:7" ht="50.25" customHeight="1">
      <c r="A97" s="776"/>
      <c r="B97" s="768"/>
      <c r="C97" s="737"/>
      <c r="D97" s="738"/>
      <c r="E97" s="738"/>
      <c r="F97" s="738"/>
      <c r="G97" s="771"/>
    </row>
    <row r="98" spans="1:7" ht="50.25" customHeight="1">
      <c r="A98" s="776"/>
      <c r="B98" s="768"/>
      <c r="C98" s="737"/>
      <c r="D98" s="738"/>
      <c r="E98" s="738"/>
      <c r="F98" s="738"/>
      <c r="G98" s="771"/>
    </row>
    <row r="99" spans="1:7" ht="50.25" customHeight="1">
      <c r="A99" s="776"/>
      <c r="B99" s="768"/>
      <c r="C99" s="737"/>
      <c r="D99" s="738"/>
      <c r="E99" s="738"/>
      <c r="F99" s="738"/>
      <c r="G99" s="771"/>
    </row>
    <row r="100" spans="1:7" ht="50.25" customHeight="1">
      <c r="A100" s="776"/>
      <c r="B100" s="768"/>
      <c r="C100" s="737"/>
      <c r="D100" s="738"/>
      <c r="E100" s="738"/>
      <c r="F100" s="738"/>
      <c r="G100" s="771"/>
    </row>
    <row r="101" spans="1:7" ht="50.25" customHeight="1">
      <c r="A101" s="776"/>
      <c r="B101" s="768"/>
      <c r="C101" s="737"/>
      <c r="D101" s="738"/>
      <c r="E101" s="738"/>
      <c r="F101" s="738"/>
      <c r="G101" s="771"/>
    </row>
    <row r="102" spans="1:7" ht="50.25" customHeight="1">
      <c r="A102" s="776"/>
      <c r="B102" s="768"/>
      <c r="C102" s="737"/>
      <c r="D102" s="738"/>
      <c r="E102" s="738"/>
      <c r="F102" s="738"/>
      <c r="G102" s="771"/>
    </row>
    <row r="103" spans="1:7" ht="50.25" customHeight="1">
      <c r="A103" s="776"/>
      <c r="B103" s="768"/>
      <c r="C103" s="737"/>
      <c r="D103" s="738"/>
      <c r="E103" s="738"/>
      <c r="F103" s="738"/>
      <c r="G103" s="771"/>
    </row>
    <row r="104" spans="1:7" ht="50.25" customHeight="1">
      <c r="A104" s="776"/>
      <c r="B104" s="768"/>
      <c r="C104" s="737"/>
      <c r="D104" s="738"/>
      <c r="E104" s="738"/>
      <c r="F104" s="738"/>
      <c r="G104" s="771"/>
    </row>
    <row r="105" spans="1:7" ht="50.25" customHeight="1">
      <c r="A105" s="776"/>
      <c r="B105" s="768"/>
      <c r="C105" s="737"/>
      <c r="D105" s="738"/>
      <c r="E105" s="738"/>
      <c r="F105" s="738"/>
      <c r="G105" s="771"/>
    </row>
    <row r="106" spans="1:7" ht="37.5" customHeight="1">
      <c r="A106" s="743"/>
      <c r="B106" s="784"/>
      <c r="C106" s="737"/>
      <c r="D106" s="738"/>
      <c r="E106" s="738"/>
      <c r="F106" s="738"/>
      <c r="G106" s="786"/>
    </row>
    <row r="107" spans="1:7" ht="15" customHeight="1">
      <c r="A107" s="985"/>
      <c r="B107" s="986"/>
      <c r="C107" s="986"/>
      <c r="D107" s="986"/>
      <c r="E107" s="986"/>
      <c r="F107" s="987"/>
      <c r="G107" s="750"/>
    </row>
    <row r="108" spans="1:7" ht="75" customHeight="1">
      <c r="A108" s="743"/>
      <c r="B108" s="747"/>
      <c r="C108" s="737"/>
      <c r="D108" s="738"/>
      <c r="E108" s="738"/>
      <c r="F108" s="738"/>
      <c r="G108" s="751"/>
    </row>
    <row r="109" spans="1:7" ht="75" customHeight="1">
      <c r="A109" s="765"/>
      <c r="B109" s="747"/>
      <c r="C109" s="737"/>
      <c r="D109" s="738"/>
      <c r="E109" s="738"/>
      <c r="F109" s="738"/>
      <c r="G109" s="751"/>
    </row>
    <row r="110" spans="1:7" ht="92.25" customHeight="1">
      <c r="A110" s="765"/>
      <c r="B110" s="747"/>
      <c r="C110" s="737"/>
      <c r="D110" s="738"/>
      <c r="E110" s="738"/>
      <c r="F110" s="738"/>
      <c r="G110" s="751"/>
    </row>
    <row r="111" spans="1:7" ht="92.25" customHeight="1">
      <c r="A111" s="765"/>
      <c r="B111" s="747"/>
      <c r="C111" s="737"/>
      <c r="D111" s="738"/>
      <c r="E111" s="738"/>
      <c r="F111" s="738"/>
      <c r="G111" s="751"/>
    </row>
    <row r="112" spans="1:7" ht="92.25" customHeight="1">
      <c r="A112" s="765"/>
      <c r="B112" s="747"/>
      <c r="C112" s="737"/>
      <c r="D112" s="738"/>
      <c r="E112" s="738"/>
      <c r="F112" s="738"/>
      <c r="G112" s="751"/>
    </row>
    <row r="113" spans="1:7" ht="92.25" customHeight="1">
      <c r="A113" s="765"/>
      <c r="B113" s="747"/>
      <c r="C113" s="737"/>
      <c r="D113" s="738"/>
      <c r="E113" s="738"/>
      <c r="F113" s="738"/>
      <c r="G113" s="751"/>
    </row>
    <row r="114" spans="1:7" ht="52.5" customHeight="1">
      <c r="A114" s="783"/>
      <c r="B114" s="747"/>
      <c r="C114" s="737"/>
      <c r="D114" s="738"/>
      <c r="E114" s="738"/>
      <c r="F114" s="738"/>
      <c r="G114" s="751"/>
    </row>
    <row r="115" spans="1:7" ht="43.5" customHeight="1">
      <c r="A115" s="743"/>
      <c r="B115" s="747"/>
      <c r="C115" s="737"/>
      <c r="D115" s="738"/>
      <c r="E115" s="738"/>
      <c r="F115" s="738"/>
      <c r="G115" s="751"/>
    </row>
    <row r="116" spans="1:7" ht="55.5" customHeight="1">
      <c r="A116" s="743"/>
      <c r="B116" s="747"/>
      <c r="C116" s="737"/>
      <c r="D116" s="738"/>
      <c r="E116" s="738"/>
      <c r="F116" s="738"/>
      <c r="G116" s="751"/>
    </row>
    <row r="117" spans="1:7" ht="37.5" customHeight="1">
      <c r="A117" s="743"/>
      <c r="B117" s="747"/>
      <c r="C117" s="737"/>
      <c r="D117" s="738"/>
      <c r="E117" s="738"/>
      <c r="F117" s="738"/>
      <c r="G117" s="751"/>
    </row>
    <row r="118" spans="1:7" ht="32.25" customHeight="1">
      <c r="A118" s="743"/>
      <c r="B118" s="747"/>
      <c r="C118" s="737"/>
      <c r="D118" s="738"/>
      <c r="E118" s="738"/>
      <c r="F118" s="738"/>
      <c r="G118" s="751"/>
    </row>
    <row r="119" spans="1:7" ht="26.25" customHeight="1">
      <c r="A119" s="743"/>
      <c r="B119" s="747"/>
      <c r="C119" s="737"/>
      <c r="D119" s="738"/>
      <c r="E119" s="738"/>
      <c r="F119" s="738"/>
      <c r="G119" s="751"/>
    </row>
    <row r="120" spans="1:7" ht="35.25" customHeight="1">
      <c r="A120" s="743"/>
      <c r="B120" s="747"/>
      <c r="C120" s="737"/>
      <c r="D120" s="738"/>
      <c r="E120" s="738"/>
      <c r="F120" s="738"/>
      <c r="G120" s="751"/>
    </row>
    <row r="121" spans="1:7" ht="26.25" customHeight="1">
      <c r="A121" s="764"/>
      <c r="B121" s="747"/>
      <c r="C121" s="737"/>
      <c r="D121" s="738"/>
      <c r="E121" s="738"/>
      <c r="F121" s="738"/>
      <c r="G121" s="751"/>
    </row>
    <row r="122" spans="1:7" ht="49.5" customHeight="1">
      <c r="A122" s="743"/>
      <c r="B122" s="747"/>
      <c r="C122" s="737"/>
      <c r="D122" s="738"/>
      <c r="E122" s="738"/>
      <c r="F122" s="738"/>
      <c r="G122" s="751"/>
    </row>
    <row r="123" spans="1:7" ht="36" customHeight="1">
      <c r="A123" s="743"/>
      <c r="B123" s="747"/>
      <c r="C123" s="737"/>
      <c r="D123" s="738"/>
      <c r="E123" s="738"/>
      <c r="F123" s="738"/>
      <c r="G123" s="751"/>
    </row>
    <row r="124" spans="1:7" ht="35.25" customHeight="1">
      <c r="A124" s="743"/>
      <c r="B124" s="747"/>
      <c r="C124" s="737"/>
      <c r="D124" s="738"/>
      <c r="E124" s="738"/>
      <c r="F124" s="738"/>
      <c r="G124" s="751"/>
    </row>
    <row r="125" spans="1:7" ht="40.5" customHeight="1">
      <c r="A125" s="743"/>
      <c r="B125" s="747"/>
      <c r="C125" s="737"/>
      <c r="D125" s="738"/>
      <c r="E125" s="738"/>
      <c r="F125" s="738"/>
      <c r="G125" s="751"/>
    </row>
    <row r="126" spans="1:7" ht="27.75" customHeight="1">
      <c r="A126" s="743"/>
      <c r="B126" s="747"/>
      <c r="C126" s="737"/>
      <c r="D126" s="738"/>
      <c r="E126" s="738"/>
      <c r="F126" s="738"/>
      <c r="G126" s="751"/>
    </row>
    <row r="127" spans="1:7" ht="53.25" customHeight="1">
      <c r="A127" s="743"/>
      <c r="B127" s="747"/>
      <c r="C127" s="737"/>
      <c r="D127" s="738"/>
      <c r="E127" s="738"/>
      <c r="F127" s="738"/>
      <c r="G127" s="751"/>
    </row>
    <row r="128" spans="1:7" ht="27.75" customHeight="1">
      <c r="A128" s="764"/>
      <c r="B128" s="739"/>
      <c r="C128" s="737"/>
      <c r="D128" s="738"/>
      <c r="E128" s="738"/>
      <c r="F128" s="738"/>
      <c r="G128" s="751"/>
    </row>
    <row r="129" spans="1:7" ht="58.5" customHeight="1">
      <c r="A129" s="743"/>
      <c r="B129" s="739"/>
      <c r="C129" s="737"/>
      <c r="D129" s="738"/>
      <c r="E129" s="738"/>
      <c r="F129" s="738"/>
      <c r="G129" s="751"/>
    </row>
    <row r="130" spans="1:7" ht="24" customHeight="1">
      <c r="A130" s="764"/>
      <c r="B130" s="739"/>
      <c r="C130" s="737"/>
      <c r="D130" s="738"/>
      <c r="E130" s="738"/>
      <c r="F130" s="738"/>
      <c r="G130" s="751"/>
    </row>
    <row r="131" spans="1:7" ht="27.75" customHeight="1">
      <c r="A131" s="764"/>
      <c r="B131" s="747"/>
      <c r="C131" s="737"/>
      <c r="D131" s="738"/>
      <c r="E131" s="738"/>
      <c r="F131" s="738"/>
      <c r="G131" s="751"/>
    </row>
    <row r="132" spans="1:7" ht="48.75" customHeight="1">
      <c r="A132" s="764"/>
      <c r="B132" s="747"/>
      <c r="C132" s="737"/>
      <c r="D132" s="738"/>
      <c r="E132" s="738"/>
      <c r="F132" s="738"/>
      <c r="G132" s="751"/>
    </row>
    <row r="133" spans="1:7" ht="60" customHeight="1">
      <c r="A133" s="764"/>
      <c r="B133" s="752"/>
      <c r="C133" s="737"/>
      <c r="D133" s="738"/>
      <c r="E133" s="738"/>
      <c r="F133" s="738"/>
      <c r="G133" s="761"/>
    </row>
    <row r="134" spans="1:7" ht="72.75" customHeight="1">
      <c r="A134" s="743"/>
      <c r="B134" s="739"/>
      <c r="C134" s="737"/>
      <c r="D134" s="738"/>
      <c r="E134" s="738"/>
      <c r="F134" s="738"/>
      <c r="G134" s="751"/>
    </row>
    <row r="135" spans="1:7" ht="36.75" customHeight="1">
      <c r="A135" s="764"/>
      <c r="B135" s="739"/>
      <c r="C135" s="737"/>
      <c r="D135" s="738"/>
      <c r="E135" s="738"/>
      <c r="F135" s="738"/>
      <c r="G135" s="751"/>
    </row>
    <row r="136" spans="1:7" ht="58.5" customHeight="1">
      <c r="A136" s="743"/>
      <c r="B136" s="747"/>
      <c r="C136" s="737"/>
      <c r="D136" s="738"/>
      <c r="E136" s="738"/>
      <c r="F136" s="738"/>
      <c r="G136" s="751"/>
    </row>
    <row r="137" spans="1:7" ht="30" customHeight="1">
      <c r="A137" s="743"/>
      <c r="B137" s="747"/>
      <c r="C137" s="737"/>
      <c r="D137" s="738"/>
      <c r="E137" s="738"/>
      <c r="F137" s="738"/>
      <c r="G137" s="751"/>
    </row>
    <row r="138" spans="1:7" ht="28.5" customHeight="1">
      <c r="A138" s="743"/>
      <c r="B138" s="747"/>
      <c r="C138" s="737"/>
      <c r="D138" s="738"/>
      <c r="E138" s="738"/>
      <c r="F138" s="738"/>
      <c r="G138" s="751"/>
    </row>
    <row r="139" spans="1:7" ht="61.5" customHeight="1">
      <c r="A139" s="743"/>
      <c r="B139" s="747"/>
      <c r="C139" s="737"/>
      <c r="D139" s="738"/>
      <c r="E139" s="738"/>
      <c r="F139" s="738"/>
      <c r="G139" s="751"/>
    </row>
    <row r="140" spans="1:7" ht="45" customHeight="1">
      <c r="A140" s="743"/>
      <c r="B140" s="747"/>
      <c r="C140" s="737"/>
      <c r="D140" s="738"/>
      <c r="E140" s="738"/>
      <c r="F140" s="738"/>
      <c r="G140" s="751"/>
    </row>
    <row r="141" spans="1:7" ht="39.75" customHeight="1">
      <c r="A141" s="764"/>
      <c r="B141" s="747"/>
      <c r="C141" s="737"/>
      <c r="D141" s="738"/>
      <c r="E141" s="738"/>
      <c r="F141" s="738"/>
      <c r="G141" s="751"/>
    </row>
    <row r="142" spans="1:7" ht="55.5" customHeight="1">
      <c r="A142" s="764"/>
      <c r="B142" s="747"/>
      <c r="C142" s="737"/>
      <c r="D142" s="738"/>
      <c r="E142" s="738"/>
      <c r="F142" s="738"/>
      <c r="G142" s="751"/>
    </row>
    <row r="143" spans="1:7" ht="27" customHeight="1">
      <c r="A143" s="743"/>
      <c r="B143" s="747"/>
      <c r="C143" s="740"/>
      <c r="D143" s="740"/>
      <c r="E143" s="740"/>
      <c r="F143" s="740"/>
      <c r="G143" s="751"/>
    </row>
    <row r="144" spans="1:7" ht="47.25" customHeight="1">
      <c r="A144" s="743"/>
      <c r="B144" s="747"/>
      <c r="C144" s="740"/>
      <c r="D144" s="740"/>
      <c r="E144" s="740"/>
      <c r="F144" s="740"/>
      <c r="G144" s="751"/>
    </row>
    <row r="145" spans="1:7" ht="46.5" customHeight="1">
      <c r="A145" s="764"/>
      <c r="B145" s="768"/>
      <c r="C145" s="740"/>
      <c r="D145" s="770"/>
      <c r="E145" s="770"/>
      <c r="F145" s="770"/>
      <c r="G145" s="761"/>
    </row>
    <row r="146" spans="1:7" ht="27.75" customHeight="1">
      <c r="A146" s="743"/>
      <c r="B146" s="747"/>
      <c r="C146" s="740"/>
      <c r="D146" s="740"/>
      <c r="E146" s="740"/>
      <c r="F146" s="740"/>
      <c r="G146" s="751"/>
    </row>
    <row r="147" spans="1:7" ht="52.5" customHeight="1">
      <c r="A147" s="743"/>
      <c r="B147" s="747"/>
      <c r="C147" s="740"/>
      <c r="D147" s="740"/>
      <c r="E147" s="740"/>
      <c r="F147" s="740"/>
      <c r="G147" s="751"/>
    </row>
    <row r="148" spans="1:7" ht="42" customHeight="1">
      <c r="A148" s="743"/>
      <c r="B148" s="747"/>
      <c r="C148" s="740"/>
      <c r="D148" s="740"/>
      <c r="E148" s="740"/>
      <c r="F148" s="740"/>
      <c r="G148" s="751"/>
    </row>
    <row r="149" spans="1:7" ht="57.75" customHeight="1">
      <c r="A149" s="764"/>
      <c r="B149" s="747"/>
      <c r="C149" s="740"/>
      <c r="D149" s="740"/>
      <c r="E149" s="740"/>
      <c r="F149" s="740"/>
      <c r="G149" s="751"/>
    </row>
    <row r="150" spans="1:7" ht="48" customHeight="1">
      <c r="A150" s="743"/>
      <c r="B150" s="747"/>
      <c r="C150" s="740"/>
      <c r="D150" s="740"/>
      <c r="E150" s="740"/>
      <c r="F150" s="740"/>
      <c r="G150" s="751"/>
    </row>
    <row r="151" spans="1:7" ht="59.25" customHeight="1">
      <c r="A151" s="745"/>
      <c r="B151" s="748"/>
      <c r="C151" s="746"/>
      <c r="D151" s="746"/>
      <c r="E151" s="746"/>
      <c r="F151" s="746"/>
      <c r="G151" s="751"/>
    </row>
    <row r="152" spans="1:7" ht="62.25" customHeight="1">
      <c r="A152" s="745"/>
      <c r="B152" s="748"/>
      <c r="C152" s="746"/>
      <c r="D152" s="746"/>
      <c r="E152" s="746"/>
      <c r="F152" s="746"/>
      <c r="G152" s="751"/>
    </row>
    <row r="153" spans="1:7" ht="51.75" customHeight="1">
      <c r="A153" s="745"/>
      <c r="B153" s="739"/>
      <c r="C153" s="746"/>
      <c r="D153" s="746"/>
      <c r="E153" s="746"/>
      <c r="F153" s="746"/>
      <c r="G153" s="751"/>
    </row>
    <row r="154" spans="1:7" ht="27" customHeight="1">
      <c r="A154" s="745"/>
      <c r="B154" s="748"/>
      <c r="C154" s="746"/>
      <c r="D154" s="746"/>
      <c r="E154" s="746"/>
      <c r="F154" s="746"/>
      <c r="G154" s="751"/>
    </row>
    <row r="155" spans="1:7" ht="12">
      <c r="A155" s="765"/>
      <c r="B155" s="748"/>
      <c r="C155" s="746"/>
      <c r="D155" s="746"/>
      <c r="E155" s="746"/>
      <c r="F155" s="746"/>
      <c r="G155" s="751"/>
    </row>
    <row r="156" spans="1:7" ht="42" customHeight="1">
      <c r="A156" s="745"/>
      <c r="B156" s="748"/>
      <c r="C156" s="746"/>
      <c r="D156" s="746"/>
      <c r="E156" s="746"/>
      <c r="F156" s="746"/>
      <c r="G156" s="751"/>
    </row>
    <row r="157" spans="1:7" ht="44.25" customHeight="1">
      <c r="A157" s="765"/>
      <c r="B157" s="748"/>
      <c r="C157" s="746"/>
      <c r="D157" s="746"/>
      <c r="E157" s="746"/>
      <c r="F157" s="746"/>
      <c r="G157" s="751"/>
    </row>
    <row r="158" spans="1:7" ht="51" customHeight="1">
      <c r="A158" s="745"/>
      <c r="B158" s="748"/>
      <c r="C158" s="746"/>
      <c r="D158" s="746"/>
      <c r="E158" s="746"/>
      <c r="F158" s="746"/>
      <c r="G158" s="751"/>
    </row>
    <row r="159" spans="1:7" ht="51" customHeight="1">
      <c r="A159" s="745"/>
      <c r="B159" s="748"/>
      <c r="C159" s="746"/>
      <c r="D159" s="746"/>
      <c r="E159" s="746"/>
      <c r="F159" s="746"/>
      <c r="G159" s="751"/>
    </row>
    <row r="160" spans="1:7" ht="33" customHeight="1">
      <c r="A160" s="745"/>
      <c r="B160" s="748"/>
      <c r="C160" s="746"/>
      <c r="D160" s="746"/>
      <c r="E160" s="746"/>
      <c r="F160" s="746"/>
      <c r="G160" s="751"/>
    </row>
    <row r="161" spans="1:7" ht="40.5" customHeight="1">
      <c r="A161" s="765"/>
      <c r="B161" s="748"/>
      <c r="C161" s="746"/>
      <c r="D161" s="746"/>
      <c r="E161" s="746"/>
      <c r="F161" s="746"/>
      <c r="G161" s="751"/>
    </row>
    <row r="162" spans="1:7" ht="30.75" customHeight="1">
      <c r="A162" s="765"/>
      <c r="B162" s="748"/>
      <c r="C162" s="746"/>
      <c r="D162" s="746"/>
      <c r="E162" s="746"/>
      <c r="F162" s="746"/>
      <c r="G162" s="751"/>
    </row>
    <row r="163" spans="1:7" ht="43.5" customHeight="1">
      <c r="A163" s="745"/>
      <c r="B163" s="748"/>
      <c r="C163" s="746"/>
      <c r="D163" s="746"/>
      <c r="E163" s="746"/>
      <c r="F163" s="746"/>
      <c r="G163" s="751"/>
    </row>
    <row r="164" spans="1:7" ht="49.5" customHeight="1" thickBot="1">
      <c r="A164" s="744"/>
      <c r="B164" s="749"/>
      <c r="C164" s="742"/>
      <c r="D164" s="742"/>
      <c r="E164" s="742"/>
      <c r="F164" s="742"/>
      <c r="G164" s="751"/>
    </row>
    <row r="165" spans="1:7" ht="36" customHeight="1" thickBot="1" thickTop="1">
      <c r="A165" s="765"/>
      <c r="B165" s="756"/>
      <c r="C165" s="760"/>
      <c r="D165" s="760"/>
      <c r="E165" s="760"/>
      <c r="F165" s="760"/>
      <c r="G165" s="761"/>
    </row>
    <row r="166" spans="1:7" ht="47.25" customHeight="1" thickBot="1">
      <c r="A166" s="765"/>
      <c r="B166" s="756"/>
      <c r="C166" s="760"/>
      <c r="D166" s="760"/>
      <c r="E166" s="760"/>
      <c r="F166" s="760"/>
      <c r="G166" s="761"/>
    </row>
    <row r="167" spans="1:7" ht="56.25" customHeight="1" thickBot="1">
      <c r="A167" s="765"/>
      <c r="B167" s="758"/>
      <c r="C167" s="760"/>
      <c r="D167" s="760"/>
      <c r="E167" s="760"/>
      <c r="F167" s="760"/>
      <c r="G167" s="761"/>
    </row>
    <row r="168" spans="1:7" ht="72.75" customHeight="1" thickBot="1">
      <c r="A168" s="765"/>
      <c r="B168" s="758"/>
      <c r="C168" s="760"/>
      <c r="D168" s="760"/>
      <c r="E168" s="760"/>
      <c r="F168" s="760"/>
      <c r="G168" s="761"/>
    </row>
    <row r="169" spans="1:7" ht="67.5" customHeight="1" thickBot="1">
      <c r="A169" s="765"/>
      <c r="B169" s="758"/>
      <c r="C169" s="760"/>
      <c r="D169" s="760"/>
      <c r="E169" s="760"/>
      <c r="F169" s="760"/>
      <c r="G169" s="761"/>
    </row>
    <row r="170" spans="1:7" ht="50.25" customHeight="1" thickBot="1">
      <c r="A170" s="765"/>
      <c r="B170" s="758"/>
      <c r="C170" s="760"/>
      <c r="D170" s="760"/>
      <c r="E170" s="760"/>
      <c r="F170" s="760"/>
      <c r="G170" s="761"/>
    </row>
    <row r="171" spans="1:7" ht="44.25" customHeight="1">
      <c r="A171" s="765"/>
      <c r="B171" s="759"/>
      <c r="C171" s="760"/>
      <c r="D171" s="760"/>
      <c r="E171" s="760"/>
      <c r="F171" s="760"/>
      <c r="G171" s="761"/>
    </row>
    <row r="172" spans="1:7" ht="52.5" customHeight="1">
      <c r="A172" s="765"/>
      <c r="B172" s="759"/>
      <c r="C172" s="760"/>
      <c r="D172" s="760"/>
      <c r="E172" s="760"/>
      <c r="F172" s="760"/>
      <c r="G172" s="761"/>
    </row>
    <row r="173" spans="1:7" ht="47.25" customHeight="1">
      <c r="A173" s="765"/>
      <c r="B173" s="759"/>
      <c r="C173" s="760"/>
      <c r="D173" s="760"/>
      <c r="E173" s="760"/>
      <c r="F173" s="760"/>
      <c r="G173" s="761"/>
    </row>
    <row r="174" spans="1:7" ht="33" customHeight="1">
      <c r="A174" s="765"/>
      <c r="B174" s="759"/>
      <c r="C174" s="760"/>
      <c r="D174" s="760"/>
      <c r="E174" s="760"/>
      <c r="F174" s="760"/>
      <c r="G174" s="761"/>
    </row>
    <row r="175" spans="1:7" ht="82.5" customHeight="1">
      <c r="A175" s="765"/>
      <c r="B175" s="759"/>
      <c r="C175" s="760"/>
      <c r="D175" s="766"/>
      <c r="E175" s="760"/>
      <c r="F175" s="760"/>
      <c r="G175" s="761"/>
    </row>
    <row r="176" spans="1:7" ht="58.5" customHeight="1">
      <c r="A176" s="765"/>
      <c r="B176" s="759"/>
      <c r="C176" s="760"/>
      <c r="D176" s="760"/>
      <c r="E176" s="760"/>
      <c r="F176" s="760"/>
      <c r="G176" s="761"/>
    </row>
    <row r="177" spans="1:7" ht="58.5" customHeight="1">
      <c r="A177" s="765"/>
      <c r="B177" s="759"/>
      <c r="C177" s="760"/>
      <c r="D177" s="760"/>
      <c r="E177" s="760"/>
      <c r="F177" s="760"/>
      <c r="G177" s="761"/>
    </row>
    <row r="178" spans="1:7" ht="58.5" customHeight="1">
      <c r="A178" s="765"/>
      <c r="B178" s="759"/>
      <c r="C178" s="760"/>
      <c r="D178" s="760"/>
      <c r="E178" s="760"/>
      <c r="F178" s="760"/>
      <c r="G178" s="761"/>
    </row>
    <row r="179" spans="1:7" ht="58.5" customHeight="1">
      <c r="A179" s="765"/>
      <c r="B179" s="759"/>
      <c r="C179" s="760"/>
      <c r="D179" s="760"/>
      <c r="E179" s="760"/>
      <c r="F179" s="760"/>
      <c r="G179" s="761"/>
    </row>
    <row r="180" spans="1:7" ht="43.5" customHeight="1">
      <c r="A180" s="765"/>
      <c r="B180" s="759"/>
      <c r="C180" s="760"/>
      <c r="D180" s="760"/>
      <c r="E180" s="760"/>
      <c r="F180" s="760"/>
      <c r="G180" s="761"/>
    </row>
    <row r="181" spans="1:7" ht="47.25" customHeight="1">
      <c r="A181" s="765"/>
      <c r="B181" s="759"/>
      <c r="C181" s="760"/>
      <c r="D181" s="760"/>
      <c r="E181" s="760"/>
      <c r="F181" s="760"/>
      <c r="G181" s="761"/>
    </row>
    <row r="182" spans="1:7" ht="43.5" customHeight="1">
      <c r="A182" s="765"/>
      <c r="C182" s="760"/>
      <c r="D182" s="760"/>
      <c r="E182" s="760"/>
      <c r="F182" s="760"/>
      <c r="G182" s="761"/>
    </row>
    <row r="183" spans="1:7" ht="33" customHeight="1">
      <c r="A183" s="765"/>
      <c r="C183" s="760"/>
      <c r="D183" s="760"/>
      <c r="E183" s="760"/>
      <c r="F183" s="760"/>
      <c r="G183" s="761"/>
    </row>
    <row r="184" spans="1:7" ht="58.5" customHeight="1">
      <c r="A184" s="765"/>
      <c r="C184" s="760"/>
      <c r="D184" s="760"/>
      <c r="E184" s="760"/>
      <c r="F184" s="760"/>
      <c r="G184" s="761"/>
    </row>
    <row r="185" spans="1:7" ht="58.5" customHeight="1">
      <c r="A185" s="765"/>
      <c r="B185" s="772"/>
      <c r="C185" s="773"/>
      <c r="D185" s="774"/>
      <c r="E185" s="774"/>
      <c r="F185" s="774"/>
      <c r="G185" s="751"/>
    </row>
    <row r="186" spans="1:7" ht="58.5" customHeight="1">
      <c r="A186" s="765"/>
      <c r="B186" s="772"/>
      <c r="C186" s="773"/>
      <c r="D186" s="774"/>
      <c r="E186" s="774"/>
      <c r="F186" s="774"/>
      <c r="G186" s="751"/>
    </row>
    <row r="187" spans="1:7" ht="68.25" customHeight="1">
      <c r="A187" s="765"/>
      <c r="B187" s="772"/>
      <c r="C187" s="773"/>
      <c r="D187" s="774"/>
      <c r="E187" s="774"/>
      <c r="F187" s="774"/>
      <c r="G187" s="751"/>
    </row>
    <row r="188" spans="1:7" ht="68.25" customHeight="1">
      <c r="A188" s="765"/>
      <c r="B188" s="772"/>
      <c r="C188" s="773"/>
      <c r="D188" s="774"/>
      <c r="E188" s="774"/>
      <c r="F188" s="774"/>
      <c r="G188" s="751"/>
    </row>
    <row r="189" spans="1:7" ht="68.25" customHeight="1">
      <c r="A189" s="765"/>
      <c r="B189" s="772"/>
      <c r="C189" s="773"/>
      <c r="D189" s="774"/>
      <c r="E189" s="774"/>
      <c r="F189" s="774"/>
      <c r="G189" s="751"/>
    </row>
    <row r="190" spans="1:7" ht="68.25" customHeight="1">
      <c r="A190" s="765"/>
      <c r="B190" s="772"/>
      <c r="C190" s="773"/>
      <c r="D190" s="774"/>
      <c r="E190" s="774"/>
      <c r="F190" s="774"/>
      <c r="G190" s="751"/>
    </row>
    <row r="191" spans="1:7" ht="68.25" customHeight="1">
      <c r="A191" s="765"/>
      <c r="B191" s="772"/>
      <c r="C191" s="773"/>
      <c r="D191" s="774"/>
      <c r="E191" s="774"/>
      <c r="F191" s="774"/>
      <c r="G191" s="751"/>
    </row>
    <row r="192" spans="1:7" ht="68.25" customHeight="1">
      <c r="A192" s="765"/>
      <c r="B192" s="772"/>
      <c r="C192" s="773"/>
      <c r="D192" s="774"/>
      <c r="E192" s="774"/>
      <c r="F192" s="774"/>
      <c r="G192" s="751"/>
    </row>
    <row r="193" spans="1:7" ht="68.25" customHeight="1">
      <c r="A193" s="765"/>
      <c r="B193" s="772"/>
      <c r="C193" s="773"/>
      <c r="D193" s="774"/>
      <c r="E193" s="774"/>
      <c r="F193" s="774"/>
      <c r="G193" s="751"/>
    </row>
    <row r="194" spans="1:7" ht="68.25" customHeight="1">
      <c r="A194" s="777"/>
      <c r="B194" s="772"/>
      <c r="C194" s="778"/>
      <c r="D194" s="779"/>
      <c r="E194" s="779"/>
      <c r="F194" s="779"/>
      <c r="G194" s="780"/>
    </row>
    <row r="195" spans="1:7" ht="68.25" customHeight="1">
      <c r="A195" s="777"/>
      <c r="B195" s="772"/>
      <c r="C195" s="778"/>
      <c r="D195" s="779"/>
      <c r="E195" s="779"/>
      <c r="F195" s="779"/>
      <c r="G195" s="780"/>
    </row>
    <row r="196" spans="1:7" ht="68.25" customHeight="1">
      <c r="A196" s="777"/>
      <c r="E196" s="781"/>
      <c r="F196" s="781"/>
      <c r="G196" s="781"/>
    </row>
    <row r="197" spans="1:7" ht="68.25" customHeight="1">
      <c r="A197" s="777"/>
      <c r="E197" s="781"/>
      <c r="F197" s="781"/>
      <c r="G197" s="781"/>
    </row>
    <row r="198" spans="1:7" ht="68.25" customHeight="1">
      <c r="A198" s="777"/>
      <c r="E198" s="781"/>
      <c r="F198" s="781"/>
      <c r="G198" s="781"/>
    </row>
    <row r="199" spans="1:7" ht="68.25" customHeight="1">
      <c r="A199" s="777"/>
      <c r="E199" s="781"/>
      <c r="F199" s="781"/>
      <c r="G199" s="781"/>
    </row>
    <row r="200" spans="1:7" ht="68.25" customHeight="1">
      <c r="A200" s="777"/>
      <c r="E200" s="781"/>
      <c r="F200" s="781"/>
      <c r="G200" s="781"/>
    </row>
    <row r="201" spans="1:7" ht="68.25" customHeight="1">
      <c r="A201" s="777"/>
      <c r="E201" s="781"/>
      <c r="F201" s="781"/>
      <c r="G201" s="781"/>
    </row>
    <row r="202" spans="4:7" ht="68.25" customHeight="1">
      <c r="D202" s="781"/>
      <c r="E202" s="781"/>
      <c r="F202" s="781"/>
      <c r="G202" s="781"/>
    </row>
    <row r="203" spans="1:7" ht="33" customHeight="1">
      <c r="A203" s="765"/>
      <c r="B203" s="785"/>
      <c r="C203" s="760"/>
      <c r="D203" s="760"/>
      <c r="E203" s="760"/>
      <c r="F203" s="760"/>
      <c r="G203" s="787"/>
    </row>
    <row r="204" spans="1:7" ht="15" customHeight="1">
      <c r="A204" s="988"/>
      <c r="B204" s="989"/>
      <c r="C204" s="989"/>
      <c r="D204" s="989"/>
      <c r="E204" s="989"/>
      <c r="F204" s="990"/>
      <c r="G204" s="750"/>
    </row>
    <row r="205" spans="1:7" ht="60.75" customHeight="1">
      <c r="A205" s="764"/>
      <c r="B205" s="747"/>
      <c r="C205" s="740"/>
      <c r="D205" s="740"/>
      <c r="E205" s="740"/>
      <c r="F205" s="740"/>
      <c r="G205" s="751"/>
    </row>
    <row r="206" spans="1:7" ht="39" customHeight="1">
      <c r="A206" s="764"/>
      <c r="B206" s="747"/>
      <c r="C206" s="740"/>
      <c r="D206" s="740"/>
      <c r="E206" s="740"/>
      <c r="F206" s="740"/>
      <c r="G206" s="751"/>
    </row>
    <row r="207" spans="1:7" ht="39" customHeight="1">
      <c r="A207" s="764"/>
      <c r="B207" s="747"/>
      <c r="C207" s="740"/>
      <c r="D207" s="740"/>
      <c r="E207" s="740"/>
      <c r="F207" s="740"/>
      <c r="G207" s="751"/>
    </row>
    <row r="208" spans="1:7" ht="71.25" customHeight="1">
      <c r="A208" s="764"/>
      <c r="B208" s="747"/>
      <c r="C208" s="740"/>
      <c r="D208" s="740"/>
      <c r="E208" s="740"/>
      <c r="F208" s="740"/>
      <c r="G208" s="751"/>
    </row>
    <row r="209" spans="1:7" ht="59.25" customHeight="1">
      <c r="A209" s="764"/>
      <c r="B209" s="747"/>
      <c r="C209" s="740"/>
      <c r="D209" s="740"/>
      <c r="E209" s="740"/>
      <c r="F209" s="740"/>
      <c r="G209" s="751"/>
    </row>
    <row r="210" spans="1:7" ht="65.25" customHeight="1">
      <c r="A210" s="764"/>
      <c r="B210" s="747"/>
      <c r="C210" s="740"/>
      <c r="D210" s="740"/>
      <c r="E210" s="740"/>
      <c r="F210" s="740"/>
      <c r="G210" s="751"/>
    </row>
    <row r="211" spans="1:7" ht="50.25" customHeight="1">
      <c r="A211" s="782"/>
      <c r="B211" s="747"/>
      <c r="C211" s="740"/>
      <c r="D211" s="740"/>
      <c r="E211" s="740"/>
      <c r="F211" s="740"/>
      <c r="G211" s="751"/>
    </row>
    <row r="212" spans="1:7" ht="114" customHeight="1">
      <c r="A212" s="764"/>
      <c r="B212" s="747"/>
      <c r="C212" s="740"/>
      <c r="D212" s="740"/>
      <c r="E212" s="740"/>
      <c r="F212" s="740"/>
      <c r="G212" s="751"/>
    </row>
    <row r="213" spans="1:7" ht="98.25" customHeight="1">
      <c r="A213" s="764"/>
      <c r="B213" s="747"/>
      <c r="C213" s="740"/>
      <c r="D213" s="740"/>
      <c r="E213" s="740"/>
      <c r="F213" s="740"/>
      <c r="G213" s="751"/>
    </row>
    <row r="214" spans="1:7" ht="47.25" customHeight="1">
      <c r="A214" s="764"/>
      <c r="B214" s="769"/>
      <c r="C214" s="740"/>
      <c r="D214" s="770"/>
      <c r="E214" s="770"/>
      <c r="F214" s="770"/>
      <c r="G214" s="761"/>
    </row>
    <row r="215" spans="1:7" ht="47.25" customHeight="1">
      <c r="A215" s="764"/>
      <c r="B215" s="769"/>
      <c r="C215" s="740"/>
      <c r="D215" s="770"/>
      <c r="E215" s="770"/>
      <c r="F215" s="770"/>
      <c r="G215" s="761"/>
    </row>
    <row r="216" spans="1:7" ht="59.25" customHeight="1">
      <c r="A216" s="764"/>
      <c r="B216" s="769"/>
      <c r="C216" s="740"/>
      <c r="D216" s="770"/>
      <c r="E216" s="770"/>
      <c r="F216" s="770"/>
      <c r="G216" s="761"/>
    </row>
    <row r="217" spans="1:7" ht="87.75" customHeight="1">
      <c r="A217" s="764"/>
      <c r="C217" s="740"/>
      <c r="D217" s="770"/>
      <c r="E217" s="770"/>
      <c r="F217" s="770"/>
      <c r="G217" s="761"/>
    </row>
    <row r="218" spans="1:7" ht="72" customHeight="1">
      <c r="A218" s="764"/>
      <c r="C218" s="740"/>
      <c r="D218" s="770"/>
      <c r="E218" s="770"/>
      <c r="F218" s="770"/>
      <c r="G218" s="761"/>
    </row>
    <row r="219" spans="1:7" ht="65.25" customHeight="1">
      <c r="A219" s="764"/>
      <c r="B219" s="747"/>
      <c r="C219" s="740"/>
      <c r="D219" s="740"/>
      <c r="E219" s="740"/>
      <c r="F219" s="740"/>
      <c r="G219" s="751"/>
    </row>
    <row r="220" spans="1:7" ht="45" customHeight="1">
      <c r="A220" s="764"/>
      <c r="B220" s="747"/>
      <c r="C220" s="740"/>
      <c r="D220" s="740"/>
      <c r="E220" s="740"/>
      <c r="F220" s="740"/>
      <c r="G220" s="751"/>
    </row>
    <row r="221" spans="1:7" ht="71.25" customHeight="1">
      <c r="A221" s="764"/>
      <c r="B221" s="747"/>
      <c r="C221" s="740"/>
      <c r="D221" s="740"/>
      <c r="E221" s="740"/>
      <c r="F221" s="740"/>
      <c r="G221" s="751"/>
    </row>
    <row r="222" spans="1:7" ht="81" customHeight="1">
      <c r="A222" s="764"/>
      <c r="B222" s="747"/>
      <c r="C222" s="740"/>
      <c r="D222" s="740"/>
      <c r="E222" s="740"/>
      <c r="F222" s="740"/>
      <c r="G222" s="751"/>
    </row>
    <row r="223" spans="1:7" ht="70.5" customHeight="1">
      <c r="A223" s="764"/>
      <c r="B223" s="747"/>
      <c r="C223" s="740"/>
      <c r="D223" s="740"/>
      <c r="E223" s="740"/>
      <c r="F223" s="740"/>
      <c r="G223" s="751"/>
    </row>
    <row r="224" spans="1:7" ht="45" customHeight="1">
      <c r="A224" s="764"/>
      <c r="B224" s="747"/>
      <c r="C224" s="740"/>
      <c r="D224" s="740"/>
      <c r="E224" s="740"/>
      <c r="F224" s="740"/>
      <c r="G224" s="751"/>
    </row>
    <row r="225" spans="1:7" ht="45" customHeight="1">
      <c r="A225" s="764"/>
      <c r="B225" s="747"/>
      <c r="C225" s="740"/>
      <c r="D225" s="740"/>
      <c r="E225" s="740"/>
      <c r="F225" s="740"/>
      <c r="G225" s="751"/>
    </row>
    <row r="226" spans="1:7" ht="59.25" customHeight="1">
      <c r="A226" s="764"/>
      <c r="B226" s="747"/>
      <c r="C226" s="740"/>
      <c r="D226" s="740"/>
      <c r="E226" s="740"/>
      <c r="F226" s="740"/>
      <c r="G226" s="751"/>
    </row>
    <row r="227" spans="1:7" ht="77.25" customHeight="1">
      <c r="A227" s="764"/>
      <c r="B227" s="747"/>
      <c r="C227" s="740"/>
      <c r="D227" s="740"/>
      <c r="E227" s="740"/>
      <c r="F227" s="740"/>
      <c r="G227" s="751"/>
    </row>
    <row r="228" spans="1:7" ht="77.25" customHeight="1">
      <c r="A228" s="764"/>
      <c r="B228" s="747"/>
      <c r="C228" s="740"/>
      <c r="D228" s="740"/>
      <c r="E228" s="740"/>
      <c r="F228" s="740"/>
      <c r="G228" s="751"/>
    </row>
    <row r="229" spans="1:7" ht="77.25" customHeight="1">
      <c r="A229" s="764"/>
      <c r="B229" s="747"/>
      <c r="C229" s="740"/>
      <c r="D229" s="740"/>
      <c r="E229" s="740"/>
      <c r="F229" s="740"/>
      <c r="G229" s="751"/>
    </row>
    <row r="230" spans="1:7" ht="77.25" customHeight="1">
      <c r="A230" s="764"/>
      <c r="B230" s="747"/>
      <c r="C230" s="740"/>
      <c r="D230" s="740"/>
      <c r="E230" s="740"/>
      <c r="F230" s="740"/>
      <c r="G230" s="751"/>
    </row>
    <row r="231" spans="1:7" ht="77.25" customHeight="1">
      <c r="A231" s="764"/>
      <c r="B231" s="747"/>
      <c r="C231" s="740"/>
      <c r="D231" s="740"/>
      <c r="E231" s="740"/>
      <c r="F231" s="740"/>
      <c r="G231" s="751"/>
    </row>
    <row r="232" spans="1:7" ht="77.25" customHeight="1">
      <c r="A232" s="764"/>
      <c r="B232" s="747"/>
      <c r="C232" s="740"/>
      <c r="D232" s="740"/>
      <c r="E232" s="740"/>
      <c r="F232" s="740"/>
      <c r="G232" s="751"/>
    </row>
    <row r="233" spans="1:7" ht="77.25" customHeight="1">
      <c r="A233" s="764"/>
      <c r="B233" s="747"/>
      <c r="C233" s="740"/>
      <c r="D233" s="740"/>
      <c r="E233" s="740"/>
      <c r="F233" s="740"/>
      <c r="G233" s="751"/>
    </row>
    <row r="234" spans="1:7" ht="45" customHeight="1">
      <c r="A234" s="764"/>
      <c r="B234" s="747"/>
      <c r="C234" s="740"/>
      <c r="D234" s="740"/>
      <c r="E234" s="740"/>
      <c r="F234" s="740"/>
      <c r="G234" s="751"/>
    </row>
    <row r="235" spans="1:7" ht="45" customHeight="1">
      <c r="A235" s="764"/>
      <c r="B235" s="747"/>
      <c r="C235" s="740"/>
      <c r="D235" s="740"/>
      <c r="E235" s="740"/>
      <c r="F235" s="740"/>
      <c r="G235" s="751"/>
    </row>
    <row r="236" spans="1:7" ht="30" customHeight="1">
      <c r="A236" s="764"/>
      <c r="B236" s="785"/>
      <c r="C236" s="767"/>
      <c r="D236" s="767"/>
      <c r="E236" s="767"/>
      <c r="F236" s="770"/>
      <c r="G236" s="787"/>
    </row>
    <row r="237" spans="1:7" ht="35.25" customHeight="1">
      <c r="A237" s="764"/>
      <c r="C237" s="767"/>
      <c r="D237" s="767"/>
      <c r="E237" s="767"/>
      <c r="F237" s="770"/>
      <c r="G237" s="787"/>
    </row>
    <row r="238" ht="40.5" customHeight="1"/>
  </sheetData>
  <sheetProtection/>
  <mergeCells count="12">
    <mergeCell ref="A3:F3"/>
    <mergeCell ref="A5:F5"/>
    <mergeCell ref="A6:A7"/>
    <mergeCell ref="B6:B7"/>
    <mergeCell ref="C6:C7"/>
    <mergeCell ref="D6:D7"/>
    <mergeCell ref="E6:E7"/>
    <mergeCell ref="F6:F7"/>
    <mergeCell ref="G6:G7"/>
    <mergeCell ref="A8:F8"/>
    <mergeCell ref="A107:F107"/>
    <mergeCell ref="A204:F204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zoomScale="55" zoomScaleNormal="55" zoomScalePageLayoutView="0" workbookViewId="0" topLeftCell="A1">
      <selection activeCell="E80" sqref="E8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590" t="s">
        <v>686</v>
      </c>
    </row>
    <row r="3" ht="15.75">
      <c r="B3" s="177"/>
    </row>
    <row r="4" spans="2:6" ht="27" customHeight="1">
      <c r="B4" s="798" t="s">
        <v>742</v>
      </c>
      <c r="C4" s="798"/>
      <c r="D4" s="798"/>
      <c r="E4" s="798"/>
      <c r="F4" s="798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48" t="s">
        <v>511</v>
      </c>
    </row>
    <row r="8" spans="2:6" ht="44.25" customHeight="1">
      <c r="B8" s="799" t="s">
        <v>576</v>
      </c>
      <c r="C8" s="801" t="s">
        <v>584</v>
      </c>
      <c r="D8" s="803" t="s">
        <v>577</v>
      </c>
      <c r="E8" s="805" t="s">
        <v>758</v>
      </c>
      <c r="F8" s="807" t="s">
        <v>759</v>
      </c>
    </row>
    <row r="9" spans="2:6" ht="56.25" customHeight="1" thickBot="1">
      <c r="B9" s="800"/>
      <c r="C9" s="802"/>
      <c r="D9" s="804"/>
      <c r="E9" s="806"/>
      <c r="F9" s="808"/>
    </row>
    <row r="10" spans="2:6" s="183" customFormat="1" ht="34.5" customHeight="1">
      <c r="B10" s="181"/>
      <c r="C10" s="182" t="s">
        <v>220</v>
      </c>
      <c r="D10" s="194"/>
      <c r="E10" s="306"/>
      <c r="F10" s="308"/>
    </row>
    <row r="11" spans="2:6" s="184" customFormat="1" ht="34.5" customHeight="1">
      <c r="B11" s="200" t="s">
        <v>221</v>
      </c>
      <c r="C11" s="201" t="s">
        <v>222</v>
      </c>
      <c r="D11" s="196">
        <v>1001</v>
      </c>
      <c r="E11" s="306">
        <v>466190</v>
      </c>
      <c r="F11" s="308">
        <v>312870</v>
      </c>
    </row>
    <row r="12" spans="2:6" s="183" customFormat="1" ht="34.5" customHeight="1">
      <c r="B12" s="200">
        <v>60</v>
      </c>
      <c r="C12" s="201" t="s">
        <v>223</v>
      </c>
      <c r="D12" s="196">
        <v>1002</v>
      </c>
      <c r="E12" s="306"/>
      <c r="F12" s="308"/>
    </row>
    <row r="13" spans="2:6" s="183" customFormat="1" ht="34.5" customHeight="1">
      <c r="B13" s="186">
        <v>600</v>
      </c>
      <c r="C13" s="187" t="s">
        <v>224</v>
      </c>
      <c r="D13" s="195">
        <v>1003</v>
      </c>
      <c r="E13" s="306"/>
      <c r="F13" s="308"/>
    </row>
    <row r="14" spans="2:6" s="183" customFormat="1" ht="34.5" customHeight="1">
      <c r="B14" s="186">
        <v>601</v>
      </c>
      <c r="C14" s="187" t="s">
        <v>225</v>
      </c>
      <c r="D14" s="195">
        <v>1004</v>
      </c>
      <c r="E14" s="306"/>
      <c r="F14" s="308"/>
    </row>
    <row r="15" spans="2:6" s="183" customFormat="1" ht="34.5" customHeight="1">
      <c r="B15" s="186">
        <v>602</v>
      </c>
      <c r="C15" s="187" t="s">
        <v>226</v>
      </c>
      <c r="D15" s="195">
        <v>1005</v>
      </c>
      <c r="E15" s="306"/>
      <c r="F15" s="308"/>
    </row>
    <row r="16" spans="2:6" s="183" customFormat="1" ht="34.5" customHeight="1">
      <c r="B16" s="186">
        <v>603</v>
      </c>
      <c r="C16" s="187" t="s">
        <v>227</v>
      </c>
      <c r="D16" s="195">
        <v>1006</v>
      </c>
      <c r="E16" s="306"/>
      <c r="F16" s="308"/>
    </row>
    <row r="17" spans="2:6" s="183" customFormat="1" ht="34.5" customHeight="1">
      <c r="B17" s="186">
        <v>604</v>
      </c>
      <c r="C17" s="187" t="s">
        <v>228</v>
      </c>
      <c r="D17" s="195">
        <v>1007</v>
      </c>
      <c r="E17" s="306"/>
      <c r="F17" s="308"/>
    </row>
    <row r="18" spans="2:6" s="183" customFormat="1" ht="34.5" customHeight="1">
      <c r="B18" s="186">
        <v>605</v>
      </c>
      <c r="C18" s="187" t="s">
        <v>229</v>
      </c>
      <c r="D18" s="195">
        <v>1008</v>
      </c>
      <c r="E18" s="306"/>
      <c r="F18" s="308"/>
    </row>
    <row r="19" spans="2:6" s="183" customFormat="1" ht="34.5" customHeight="1">
      <c r="B19" s="200">
        <v>61</v>
      </c>
      <c r="C19" s="201" t="s">
        <v>230</v>
      </c>
      <c r="D19" s="196">
        <v>1009</v>
      </c>
      <c r="E19" s="306">
        <v>445190</v>
      </c>
      <c r="F19" s="308">
        <v>291170</v>
      </c>
    </row>
    <row r="20" spans="2:6" s="183" customFormat="1" ht="34.5" customHeight="1">
      <c r="B20" s="186">
        <v>610</v>
      </c>
      <c r="C20" s="187" t="s">
        <v>231</v>
      </c>
      <c r="D20" s="195">
        <v>1010</v>
      </c>
      <c r="E20" s="306"/>
      <c r="F20" s="308"/>
    </row>
    <row r="21" spans="2:6" s="183" customFormat="1" ht="34.5" customHeight="1">
      <c r="B21" s="186">
        <v>611</v>
      </c>
      <c r="C21" s="187" t="s">
        <v>232</v>
      </c>
      <c r="D21" s="195">
        <v>1011</v>
      </c>
      <c r="E21" s="306"/>
      <c r="F21" s="308"/>
    </row>
    <row r="22" spans="2:6" s="183" customFormat="1" ht="34.5" customHeight="1">
      <c r="B22" s="186">
        <v>612</v>
      </c>
      <c r="C22" s="187" t="s">
        <v>233</v>
      </c>
      <c r="D22" s="195">
        <v>1012</v>
      </c>
      <c r="E22" s="306"/>
      <c r="F22" s="308"/>
    </row>
    <row r="23" spans="2:6" s="183" customFormat="1" ht="34.5" customHeight="1">
      <c r="B23" s="186">
        <v>613</v>
      </c>
      <c r="C23" s="187" t="s">
        <v>234</v>
      </c>
      <c r="D23" s="195">
        <v>1013</v>
      </c>
      <c r="E23" s="306"/>
      <c r="F23" s="308"/>
    </row>
    <row r="24" spans="2:6" s="183" customFormat="1" ht="34.5" customHeight="1">
      <c r="B24" s="186">
        <v>614</v>
      </c>
      <c r="C24" s="187" t="s">
        <v>235</v>
      </c>
      <c r="D24" s="195">
        <v>1014</v>
      </c>
      <c r="E24" s="306">
        <v>445190</v>
      </c>
      <c r="F24" s="308">
        <v>291170</v>
      </c>
    </row>
    <row r="25" spans="2:6" s="183" customFormat="1" ht="34.5" customHeight="1">
      <c r="B25" s="186">
        <v>615</v>
      </c>
      <c r="C25" s="187" t="s">
        <v>236</v>
      </c>
      <c r="D25" s="195">
        <v>1015</v>
      </c>
      <c r="E25" s="306"/>
      <c r="F25" s="308"/>
    </row>
    <row r="26" spans="2:6" s="183" customFormat="1" ht="34.5" customHeight="1">
      <c r="B26" s="186">
        <v>64</v>
      </c>
      <c r="C26" s="201" t="s">
        <v>237</v>
      </c>
      <c r="D26" s="196">
        <v>1016</v>
      </c>
      <c r="E26" s="306">
        <v>1000</v>
      </c>
      <c r="F26" s="308">
        <v>700</v>
      </c>
    </row>
    <row r="27" spans="2:6" s="183" customFormat="1" ht="34.5" customHeight="1">
      <c r="B27" s="186">
        <v>65</v>
      </c>
      <c r="C27" s="201" t="s">
        <v>238</v>
      </c>
      <c r="D27" s="195">
        <v>1017</v>
      </c>
      <c r="E27" s="306">
        <v>20000</v>
      </c>
      <c r="F27" s="308">
        <v>21000</v>
      </c>
    </row>
    <row r="28" spans="2:6" s="183" customFormat="1" ht="34.5" customHeight="1">
      <c r="B28" s="200"/>
      <c r="C28" s="201" t="s">
        <v>239</v>
      </c>
      <c r="D28" s="206"/>
      <c r="E28" s="306"/>
      <c r="F28" s="308"/>
    </row>
    <row r="29" spans="2:6" s="183" customFormat="1" ht="39.75" customHeight="1">
      <c r="B29" s="200" t="s">
        <v>240</v>
      </c>
      <c r="C29" s="201" t="s">
        <v>241</v>
      </c>
      <c r="D29" s="260">
        <v>1018</v>
      </c>
      <c r="E29" s="306">
        <v>437043</v>
      </c>
      <c r="F29" s="308">
        <v>281758</v>
      </c>
    </row>
    <row r="30" spans="2:6" s="183" customFormat="1" ht="34.5" customHeight="1">
      <c r="B30" s="186">
        <v>50</v>
      </c>
      <c r="C30" s="187" t="s">
        <v>242</v>
      </c>
      <c r="D30" s="195">
        <v>1019</v>
      </c>
      <c r="E30" s="306"/>
      <c r="F30" s="308"/>
    </row>
    <row r="31" spans="2:6" s="183" customFormat="1" ht="34.5" customHeight="1">
      <c r="B31" s="186">
        <v>62</v>
      </c>
      <c r="C31" s="187" t="s">
        <v>243</v>
      </c>
      <c r="D31" s="195">
        <v>1020</v>
      </c>
      <c r="E31" s="306"/>
      <c r="F31" s="308"/>
    </row>
    <row r="32" spans="2:6" s="183" customFormat="1" ht="34.5" customHeight="1">
      <c r="B32" s="186">
        <v>630</v>
      </c>
      <c r="C32" s="187" t="s">
        <v>244</v>
      </c>
      <c r="D32" s="195">
        <v>1021</v>
      </c>
      <c r="E32" s="306"/>
      <c r="F32" s="308"/>
    </row>
    <row r="33" spans="2:6" s="183" customFormat="1" ht="34.5" customHeight="1">
      <c r="B33" s="186">
        <v>631</v>
      </c>
      <c r="C33" s="187" t="s">
        <v>245</v>
      </c>
      <c r="D33" s="195">
        <v>1022</v>
      </c>
      <c r="E33" s="306"/>
      <c r="F33" s="308"/>
    </row>
    <row r="34" spans="2:6" s="183" customFormat="1" ht="34.5" customHeight="1">
      <c r="B34" s="186" t="s">
        <v>119</v>
      </c>
      <c r="C34" s="187" t="s">
        <v>246</v>
      </c>
      <c r="D34" s="195">
        <v>1023</v>
      </c>
      <c r="E34" s="306">
        <v>145050</v>
      </c>
      <c r="F34" s="308">
        <v>75300</v>
      </c>
    </row>
    <row r="35" spans="2:6" s="183" customFormat="1" ht="34.5" customHeight="1">
      <c r="B35" s="186">
        <v>513</v>
      </c>
      <c r="C35" s="187" t="s">
        <v>247</v>
      </c>
      <c r="D35" s="195">
        <v>1024</v>
      </c>
      <c r="E35" s="306">
        <v>46300</v>
      </c>
      <c r="F35" s="308">
        <v>28800</v>
      </c>
    </row>
    <row r="36" spans="2:6" s="183" customFormat="1" ht="34.5" customHeight="1">
      <c r="B36" s="186">
        <v>52</v>
      </c>
      <c r="C36" s="187" t="s">
        <v>248</v>
      </c>
      <c r="D36" s="195">
        <v>1025</v>
      </c>
      <c r="E36" s="306">
        <v>110791</v>
      </c>
      <c r="F36" s="308">
        <v>91843</v>
      </c>
    </row>
    <row r="37" spans="2:6" s="183" customFormat="1" ht="34.5" customHeight="1">
      <c r="B37" s="186">
        <v>53</v>
      </c>
      <c r="C37" s="187" t="s">
        <v>249</v>
      </c>
      <c r="D37" s="195">
        <v>1026</v>
      </c>
      <c r="E37" s="306">
        <v>74762</v>
      </c>
      <c r="F37" s="308">
        <v>47640</v>
      </c>
    </row>
    <row r="38" spans="2:6" s="183" customFormat="1" ht="34.5" customHeight="1">
      <c r="B38" s="186">
        <v>540</v>
      </c>
      <c r="C38" s="187" t="s">
        <v>250</v>
      </c>
      <c r="D38" s="195">
        <v>1027</v>
      </c>
      <c r="E38" s="306">
        <v>30000</v>
      </c>
      <c r="F38" s="308">
        <v>24000</v>
      </c>
    </row>
    <row r="39" spans="2:6" s="183" customFormat="1" ht="34.5" customHeight="1">
      <c r="B39" s="186" t="s">
        <v>120</v>
      </c>
      <c r="C39" s="187" t="s">
        <v>251</v>
      </c>
      <c r="D39" s="195">
        <v>1028</v>
      </c>
      <c r="E39" s="306"/>
      <c r="F39" s="308">
        <v>500</v>
      </c>
    </row>
    <row r="40" spans="2:6" s="185" customFormat="1" ht="34.5" customHeight="1">
      <c r="B40" s="186">
        <v>55</v>
      </c>
      <c r="C40" s="187" t="s">
        <v>252</v>
      </c>
      <c r="D40" s="195">
        <v>1029</v>
      </c>
      <c r="E40" s="306">
        <v>30140</v>
      </c>
      <c r="F40" s="308">
        <v>13675</v>
      </c>
    </row>
    <row r="41" spans="2:6" s="185" customFormat="1" ht="34.5" customHeight="1">
      <c r="B41" s="200"/>
      <c r="C41" s="201" t="s">
        <v>253</v>
      </c>
      <c r="D41" s="196">
        <v>1030</v>
      </c>
      <c r="E41" s="306">
        <v>29147</v>
      </c>
      <c r="F41" s="308">
        <v>31112</v>
      </c>
    </row>
    <row r="42" spans="2:6" s="185" customFormat="1" ht="34.5" customHeight="1">
      <c r="B42" s="200"/>
      <c r="C42" s="201" t="s">
        <v>254</v>
      </c>
      <c r="D42" s="196">
        <v>1031</v>
      </c>
      <c r="E42" s="306"/>
      <c r="F42" s="308"/>
    </row>
    <row r="43" spans="2:6" s="185" customFormat="1" ht="34.5" customHeight="1">
      <c r="B43" s="200">
        <v>66</v>
      </c>
      <c r="C43" s="201" t="s">
        <v>255</v>
      </c>
      <c r="D43" s="196">
        <v>1032</v>
      </c>
      <c r="E43" s="306">
        <v>5000</v>
      </c>
      <c r="F43" s="308">
        <v>4200</v>
      </c>
    </row>
    <row r="44" spans="2:6" s="185" customFormat="1" ht="34.5" customHeight="1">
      <c r="B44" s="200" t="s">
        <v>256</v>
      </c>
      <c r="C44" s="201" t="s">
        <v>257</v>
      </c>
      <c r="D44" s="196">
        <v>1033</v>
      </c>
      <c r="E44" s="306"/>
      <c r="F44" s="308"/>
    </row>
    <row r="45" spans="2:6" s="185" customFormat="1" ht="34.5" customHeight="1">
      <c r="B45" s="186">
        <v>660</v>
      </c>
      <c r="C45" s="187" t="s">
        <v>258</v>
      </c>
      <c r="D45" s="195">
        <v>1034</v>
      </c>
      <c r="E45" s="306"/>
      <c r="F45" s="308"/>
    </row>
    <row r="46" spans="2:6" s="185" customFormat="1" ht="34.5" customHeight="1">
      <c r="B46" s="186">
        <v>661</v>
      </c>
      <c r="C46" s="187" t="s">
        <v>259</v>
      </c>
      <c r="D46" s="195">
        <v>1035</v>
      </c>
      <c r="E46" s="306"/>
      <c r="F46" s="308"/>
    </row>
    <row r="47" spans="2:6" s="185" customFormat="1" ht="34.5" customHeight="1">
      <c r="B47" s="186">
        <v>665</v>
      </c>
      <c r="C47" s="187" t="s">
        <v>260</v>
      </c>
      <c r="D47" s="195">
        <v>1036</v>
      </c>
      <c r="E47" s="306"/>
      <c r="F47" s="308"/>
    </row>
    <row r="48" spans="2:6" s="185" customFormat="1" ht="34.5" customHeight="1">
      <c r="B48" s="186">
        <v>669</v>
      </c>
      <c r="C48" s="187" t="s">
        <v>261</v>
      </c>
      <c r="D48" s="195">
        <v>1037</v>
      </c>
      <c r="E48" s="306"/>
      <c r="F48" s="308"/>
    </row>
    <row r="49" spans="2:6" s="185" customFormat="1" ht="34.5" customHeight="1">
      <c r="B49" s="200">
        <v>662</v>
      </c>
      <c r="C49" s="201" t="s">
        <v>262</v>
      </c>
      <c r="D49" s="196">
        <v>1038</v>
      </c>
      <c r="E49" s="306">
        <v>5000</v>
      </c>
      <c r="F49" s="308">
        <v>4200</v>
      </c>
    </row>
    <row r="50" spans="2:6" s="185" customFormat="1" ht="34.5" customHeight="1">
      <c r="B50" s="200" t="s">
        <v>121</v>
      </c>
      <c r="C50" s="201" t="s">
        <v>263</v>
      </c>
      <c r="D50" s="196">
        <v>1039</v>
      </c>
      <c r="E50" s="306"/>
      <c r="F50" s="308"/>
    </row>
    <row r="51" spans="2:6" s="185" customFormat="1" ht="34.5" customHeight="1">
      <c r="B51" s="200">
        <v>56</v>
      </c>
      <c r="C51" s="201" t="s">
        <v>264</v>
      </c>
      <c r="D51" s="196">
        <v>1040</v>
      </c>
      <c r="E51" s="306">
        <v>2300</v>
      </c>
      <c r="F51" s="308">
        <v>551</v>
      </c>
    </row>
    <row r="52" spans="2:6" ht="34.5" customHeight="1">
      <c r="B52" s="200" t="s">
        <v>265</v>
      </c>
      <c r="C52" s="201" t="s">
        <v>578</v>
      </c>
      <c r="D52" s="196">
        <v>1041</v>
      </c>
      <c r="E52" s="306">
        <v>100</v>
      </c>
      <c r="F52" s="308"/>
    </row>
    <row r="53" spans="2:6" ht="34.5" customHeight="1">
      <c r="B53" s="186">
        <v>560</v>
      </c>
      <c r="C53" s="187" t="s">
        <v>122</v>
      </c>
      <c r="D53" s="195">
        <v>1042</v>
      </c>
      <c r="E53" s="306"/>
      <c r="F53" s="308"/>
    </row>
    <row r="54" spans="2:6" ht="34.5" customHeight="1">
      <c r="B54" s="186">
        <v>561</v>
      </c>
      <c r="C54" s="187" t="s">
        <v>123</v>
      </c>
      <c r="D54" s="195">
        <v>1043</v>
      </c>
      <c r="E54" s="306"/>
      <c r="F54" s="308"/>
    </row>
    <row r="55" spans="2:6" ht="34.5" customHeight="1">
      <c r="B55" s="186">
        <v>565</v>
      </c>
      <c r="C55" s="187" t="s">
        <v>266</v>
      </c>
      <c r="D55" s="195">
        <v>1044</v>
      </c>
      <c r="E55" s="306"/>
      <c r="F55" s="308"/>
    </row>
    <row r="56" spans="2:6" ht="34.5" customHeight="1">
      <c r="B56" s="186" t="s">
        <v>124</v>
      </c>
      <c r="C56" s="187" t="s">
        <v>267</v>
      </c>
      <c r="D56" s="195">
        <v>1045</v>
      </c>
      <c r="E56" s="306">
        <v>100</v>
      </c>
      <c r="F56" s="308"/>
    </row>
    <row r="57" spans="2:6" ht="34.5" customHeight="1">
      <c r="B57" s="186">
        <v>562</v>
      </c>
      <c r="C57" s="201" t="s">
        <v>268</v>
      </c>
      <c r="D57" s="196">
        <v>1046</v>
      </c>
      <c r="E57" s="306">
        <v>2100</v>
      </c>
      <c r="F57" s="308">
        <v>551</v>
      </c>
    </row>
    <row r="58" spans="2:6" ht="34.5" customHeight="1">
      <c r="B58" s="200" t="s">
        <v>269</v>
      </c>
      <c r="C58" s="201" t="s">
        <v>270</v>
      </c>
      <c r="D58" s="196">
        <v>1047</v>
      </c>
      <c r="E58" s="306">
        <v>100</v>
      </c>
      <c r="F58" s="308"/>
    </row>
    <row r="59" spans="2:6" ht="34.5" customHeight="1">
      <c r="B59" s="200"/>
      <c r="C59" s="201" t="s">
        <v>271</v>
      </c>
      <c r="D59" s="196">
        <v>1048</v>
      </c>
      <c r="E59" s="306">
        <v>2700</v>
      </c>
      <c r="F59" s="308">
        <v>3649</v>
      </c>
    </row>
    <row r="60" spans="2:6" ht="34.5" customHeight="1">
      <c r="B60" s="200"/>
      <c r="C60" s="201" t="s">
        <v>272</v>
      </c>
      <c r="D60" s="196">
        <v>1049</v>
      </c>
      <c r="E60" s="306"/>
      <c r="F60" s="308"/>
    </row>
    <row r="61" spans="2:6" ht="34.5" customHeight="1">
      <c r="B61" s="186" t="s">
        <v>125</v>
      </c>
      <c r="C61" s="187" t="s">
        <v>273</v>
      </c>
      <c r="D61" s="195">
        <v>1050</v>
      </c>
      <c r="E61" s="306">
        <v>5000</v>
      </c>
      <c r="F61" s="308">
        <v>5000</v>
      </c>
    </row>
    <row r="62" spans="2:6" ht="34.5" customHeight="1">
      <c r="B62" s="186" t="s">
        <v>126</v>
      </c>
      <c r="C62" s="187" t="s">
        <v>274</v>
      </c>
      <c r="D62" s="195">
        <v>1051</v>
      </c>
      <c r="E62" s="306">
        <v>6000</v>
      </c>
      <c r="F62" s="308">
        <v>15000</v>
      </c>
    </row>
    <row r="63" spans="2:6" ht="34.5" customHeight="1">
      <c r="B63" s="200" t="s">
        <v>275</v>
      </c>
      <c r="C63" s="201" t="s">
        <v>276</v>
      </c>
      <c r="D63" s="196">
        <v>1052</v>
      </c>
      <c r="E63" s="306">
        <v>2700</v>
      </c>
      <c r="F63" s="308">
        <v>3630</v>
      </c>
    </row>
    <row r="64" spans="2:6" ht="34.5" customHeight="1">
      <c r="B64" s="200" t="s">
        <v>127</v>
      </c>
      <c r="C64" s="201" t="s">
        <v>277</v>
      </c>
      <c r="D64" s="196">
        <v>1053</v>
      </c>
      <c r="E64" s="306">
        <v>32000</v>
      </c>
      <c r="F64" s="308">
        <v>5820</v>
      </c>
    </row>
    <row r="65" spans="2:6" ht="34.5" customHeight="1">
      <c r="B65" s="186"/>
      <c r="C65" s="187" t="s">
        <v>278</v>
      </c>
      <c r="D65" s="195">
        <v>1054</v>
      </c>
      <c r="E65" s="306">
        <v>1547</v>
      </c>
      <c r="F65" s="308"/>
    </row>
    <row r="66" spans="2:6" ht="34.5" customHeight="1">
      <c r="B66" s="186"/>
      <c r="C66" s="187" t="s">
        <v>279</v>
      </c>
      <c r="D66" s="195">
        <v>1055</v>
      </c>
      <c r="E66" s="306"/>
      <c r="F66" s="308"/>
    </row>
    <row r="67" spans="2:6" ht="34.5" customHeight="1">
      <c r="B67" s="186" t="s">
        <v>280</v>
      </c>
      <c r="C67" s="187" t="s">
        <v>281</v>
      </c>
      <c r="D67" s="195">
        <v>1056</v>
      </c>
      <c r="E67" s="306"/>
      <c r="F67" s="308"/>
    </row>
    <row r="68" spans="2:6" ht="34.5" customHeight="1">
      <c r="B68" s="186" t="s">
        <v>282</v>
      </c>
      <c r="C68" s="187" t="s">
        <v>283</v>
      </c>
      <c r="D68" s="195">
        <v>1057</v>
      </c>
      <c r="E68" s="306">
        <v>500</v>
      </c>
      <c r="F68" s="308"/>
    </row>
    <row r="69" spans="2:6" ht="34.5" customHeight="1">
      <c r="B69" s="200"/>
      <c r="C69" s="201" t="s">
        <v>284</v>
      </c>
      <c r="D69" s="196">
        <v>1058</v>
      </c>
      <c r="E69" s="306">
        <v>1047</v>
      </c>
      <c r="F69" s="308">
        <v>22571</v>
      </c>
    </row>
    <row r="70" spans="2:6" ht="34.5" customHeight="1">
      <c r="B70" s="202"/>
      <c r="C70" s="203" t="s">
        <v>285</v>
      </c>
      <c r="D70" s="196">
        <v>1059</v>
      </c>
      <c r="E70" s="306"/>
      <c r="F70" s="308"/>
    </row>
    <row r="71" spans="2:6" ht="34.5" customHeight="1">
      <c r="B71" s="186"/>
      <c r="C71" s="204" t="s">
        <v>286</v>
      </c>
      <c r="D71" s="195"/>
      <c r="E71" s="306"/>
      <c r="F71" s="308"/>
    </row>
    <row r="72" spans="2:6" ht="34.5" customHeight="1">
      <c r="B72" s="186">
        <v>721</v>
      </c>
      <c r="C72" s="204" t="s">
        <v>287</v>
      </c>
      <c r="D72" s="195">
        <v>1060</v>
      </c>
      <c r="E72" s="306">
        <v>1000</v>
      </c>
      <c r="F72" s="308">
        <v>3385</v>
      </c>
    </row>
    <row r="73" spans="2:6" ht="34.5" customHeight="1">
      <c r="B73" s="186" t="s">
        <v>288</v>
      </c>
      <c r="C73" s="204" t="s">
        <v>289</v>
      </c>
      <c r="D73" s="195">
        <v>1061</v>
      </c>
      <c r="E73" s="306"/>
      <c r="F73" s="308"/>
    </row>
    <row r="74" spans="2:6" ht="34.5" customHeight="1">
      <c r="B74" s="186" t="s">
        <v>288</v>
      </c>
      <c r="C74" s="204" t="s">
        <v>290</v>
      </c>
      <c r="D74" s="195">
        <v>1062</v>
      </c>
      <c r="E74" s="306"/>
      <c r="F74" s="308"/>
    </row>
    <row r="75" spans="2:6" ht="34.5" customHeight="1">
      <c r="B75" s="186">
        <v>723</v>
      </c>
      <c r="C75" s="204" t="s">
        <v>291</v>
      </c>
      <c r="D75" s="195">
        <v>1063</v>
      </c>
      <c r="E75" s="306"/>
      <c r="F75" s="308"/>
    </row>
    <row r="76" spans="2:6" ht="34.5" customHeight="1">
      <c r="B76" s="200"/>
      <c r="C76" s="203" t="s">
        <v>579</v>
      </c>
      <c r="D76" s="196">
        <v>1064</v>
      </c>
      <c r="E76" s="306">
        <v>47</v>
      </c>
      <c r="F76" s="308">
        <v>19186</v>
      </c>
    </row>
    <row r="77" spans="2:6" ht="34.5" customHeight="1">
      <c r="B77" s="202"/>
      <c r="C77" s="203" t="s">
        <v>580</v>
      </c>
      <c r="D77" s="196">
        <v>1065</v>
      </c>
      <c r="E77" s="306"/>
      <c r="F77" s="308"/>
    </row>
    <row r="78" spans="2:6" ht="34.5" customHeight="1">
      <c r="B78" s="205"/>
      <c r="C78" s="204" t="s">
        <v>292</v>
      </c>
      <c r="D78" s="195">
        <v>1066</v>
      </c>
      <c r="E78" s="394"/>
      <c r="F78" s="395"/>
    </row>
    <row r="79" spans="2:6" ht="34.5" customHeight="1">
      <c r="B79" s="205"/>
      <c r="C79" s="204" t="s">
        <v>293</v>
      </c>
      <c r="D79" s="195">
        <v>1067</v>
      </c>
      <c r="E79" s="394"/>
      <c r="F79" s="395"/>
    </row>
    <row r="80" spans="2:6" ht="34.5" customHeight="1">
      <c r="B80" s="205"/>
      <c r="C80" s="204" t="s">
        <v>581</v>
      </c>
      <c r="D80" s="195">
        <v>1068</v>
      </c>
      <c r="E80" s="396"/>
      <c r="F80" s="395"/>
    </row>
    <row r="81" spans="2:6" ht="34.5" customHeight="1">
      <c r="B81" s="205"/>
      <c r="C81" s="204" t="s">
        <v>582</v>
      </c>
      <c r="D81" s="195">
        <v>1069</v>
      </c>
      <c r="E81" s="397"/>
      <c r="F81" s="398"/>
    </row>
    <row r="82" spans="2:6" ht="34.5" customHeight="1">
      <c r="B82" s="205"/>
      <c r="C82" s="204" t="s">
        <v>583</v>
      </c>
      <c r="D82" s="195"/>
      <c r="E82" s="399"/>
      <c r="F82" s="395"/>
    </row>
    <row r="83" spans="2:6" ht="34.5" customHeight="1">
      <c r="B83" s="189"/>
      <c r="C83" s="188" t="s">
        <v>94</v>
      </c>
      <c r="D83" s="195">
        <v>1070</v>
      </c>
      <c r="E83" s="400"/>
      <c r="F83" s="401"/>
    </row>
    <row r="84" spans="2:6" ht="34.5" customHeight="1" thickBot="1">
      <c r="B84" s="190"/>
      <c r="C84" s="191" t="s">
        <v>294</v>
      </c>
      <c r="D84" s="197">
        <v>1071</v>
      </c>
      <c r="E84" s="402"/>
      <c r="F84" s="403"/>
    </row>
    <row r="85" ht="15.75">
      <c r="D85" s="192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213"/>
  <sheetViews>
    <sheetView showGridLines="0" workbookViewId="0" topLeftCell="G3">
      <selection activeCell="I10" sqref="I10:M204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665" t="s">
        <v>695</v>
      </c>
    </row>
    <row r="4" spans="2:15" s="22" customFormat="1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s="22" customFormat="1" ht="15.75">
      <c r="B5" s="858" t="s">
        <v>857</v>
      </c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</row>
    <row r="6" spans="2:15" s="22" customFormat="1" ht="15" customHeight="1">
      <c r="B6" s="56"/>
      <c r="C6" s="15"/>
      <c r="D6" s="58"/>
      <c r="E6" s="58"/>
      <c r="F6" s="58"/>
      <c r="G6" s="58"/>
      <c r="H6" s="56"/>
      <c r="I6" s="56"/>
      <c r="J6" s="56"/>
      <c r="K6" s="56"/>
      <c r="L6" s="56"/>
      <c r="M6" s="56"/>
      <c r="N6" s="56"/>
      <c r="O6" s="56"/>
    </row>
    <row r="7" spans="2:15" s="22" customFormat="1" ht="16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9"/>
      <c r="O7" s="57" t="s">
        <v>511</v>
      </c>
    </row>
    <row r="8" spans="2:15" s="22" customFormat="1" ht="32.25" customHeight="1" thickBot="1">
      <c r="B8" s="1002" t="s">
        <v>2</v>
      </c>
      <c r="C8" s="1004" t="s">
        <v>733</v>
      </c>
      <c r="D8" s="1004" t="s">
        <v>82</v>
      </c>
      <c r="E8" s="1004" t="s">
        <v>83</v>
      </c>
      <c r="F8" s="1004" t="s">
        <v>84</v>
      </c>
      <c r="G8" s="1004" t="s">
        <v>859</v>
      </c>
      <c r="H8" s="1006" t="s">
        <v>564</v>
      </c>
      <c r="I8" s="1004" t="s">
        <v>565</v>
      </c>
      <c r="J8" s="1008" t="s">
        <v>760</v>
      </c>
      <c r="K8" s="1009"/>
      <c r="L8" s="1009"/>
      <c r="M8" s="1010"/>
      <c r="N8" s="1004" t="s">
        <v>855</v>
      </c>
      <c r="O8" s="1011" t="s">
        <v>856</v>
      </c>
    </row>
    <row r="9" spans="2:15" s="22" customFormat="1" ht="62.25" customHeight="1" thickBot="1">
      <c r="B9" s="1003"/>
      <c r="C9" s="1005"/>
      <c r="D9" s="1005"/>
      <c r="E9" s="1005"/>
      <c r="F9" s="1005"/>
      <c r="G9" s="1005"/>
      <c r="H9" s="1007"/>
      <c r="I9" s="1005"/>
      <c r="J9" s="67" t="s">
        <v>765</v>
      </c>
      <c r="K9" s="67" t="s">
        <v>766</v>
      </c>
      <c r="L9" s="67" t="s">
        <v>767</v>
      </c>
      <c r="M9" s="67" t="s">
        <v>768</v>
      </c>
      <c r="N9" s="1005"/>
      <c r="O9" s="1012"/>
    </row>
    <row r="10" spans="2:15" ht="16.5" customHeight="1">
      <c r="B10" s="1013">
        <v>1</v>
      </c>
      <c r="C10" s="999" t="s">
        <v>858</v>
      </c>
      <c r="D10" s="1016"/>
      <c r="E10" s="1016"/>
      <c r="F10" s="1016"/>
      <c r="G10" s="1016"/>
      <c r="H10" s="60" t="s">
        <v>78</v>
      </c>
      <c r="I10" s="382"/>
      <c r="J10" s="370"/>
      <c r="K10" s="370"/>
      <c r="L10" s="370"/>
      <c r="M10" s="370"/>
      <c r="N10" s="370"/>
      <c r="O10" s="371"/>
    </row>
    <row r="11" spans="2:15" ht="16.5" customHeight="1">
      <c r="B11" s="1014"/>
      <c r="C11" s="1000"/>
      <c r="D11" s="1017"/>
      <c r="E11" s="1017"/>
      <c r="F11" s="1017"/>
      <c r="G11" s="1017"/>
      <c r="H11" s="61" t="s">
        <v>79</v>
      </c>
      <c r="I11" s="383"/>
      <c r="J11" s="372"/>
      <c r="K11" s="372"/>
      <c r="L11" s="372"/>
      <c r="M11" s="372"/>
      <c r="N11" s="372"/>
      <c r="O11" s="373"/>
    </row>
    <row r="12" spans="2:15" ht="16.5" customHeight="1">
      <c r="B12" s="1014"/>
      <c r="C12" s="1000"/>
      <c r="D12" s="1017"/>
      <c r="E12" s="1017"/>
      <c r="F12" s="1017"/>
      <c r="G12" s="1017"/>
      <c r="H12" s="61" t="s">
        <v>696</v>
      </c>
      <c r="I12" s="383"/>
      <c r="J12" s="372"/>
      <c r="K12" s="372"/>
      <c r="L12" s="372"/>
      <c r="M12" s="372"/>
      <c r="N12" s="372"/>
      <c r="O12" s="373"/>
    </row>
    <row r="13" spans="2:16" ht="16.5" customHeight="1" thickBot="1">
      <c r="B13" s="1014"/>
      <c r="C13" s="1000"/>
      <c r="D13" s="1017"/>
      <c r="E13" s="1017"/>
      <c r="F13" s="1017"/>
      <c r="G13" s="1017"/>
      <c r="H13" s="62" t="s">
        <v>23</v>
      </c>
      <c r="I13" s="384"/>
      <c r="J13" s="374"/>
      <c r="K13" s="374"/>
      <c r="L13" s="374"/>
      <c r="M13" s="374"/>
      <c r="N13" s="374"/>
      <c r="O13" s="377"/>
      <c r="P13" s="511"/>
    </row>
    <row r="14" spans="2:16" ht="16.5" customHeight="1" thickBot="1">
      <c r="B14" s="1015"/>
      <c r="C14" s="1001"/>
      <c r="D14" s="1018"/>
      <c r="E14" s="1018"/>
      <c r="F14" s="1018"/>
      <c r="G14" s="1018"/>
      <c r="H14" s="512" t="s">
        <v>563</v>
      </c>
      <c r="I14" s="386"/>
      <c r="J14" s="378"/>
      <c r="K14" s="378"/>
      <c r="L14" s="378"/>
      <c r="M14" s="378"/>
      <c r="N14" s="378"/>
      <c r="O14" s="379"/>
      <c r="P14" s="511"/>
    </row>
    <row r="15" spans="2:15" ht="16.5" customHeight="1">
      <c r="B15" s="1013">
        <v>2</v>
      </c>
      <c r="C15" s="999" t="s">
        <v>888</v>
      </c>
      <c r="D15" s="1016"/>
      <c r="E15" s="1016"/>
      <c r="F15" s="1016"/>
      <c r="G15" s="1016"/>
      <c r="H15" s="63" t="s">
        <v>78</v>
      </c>
      <c r="I15" s="385"/>
      <c r="J15" s="375"/>
      <c r="K15" s="375"/>
      <c r="L15" s="375"/>
      <c r="M15" s="375"/>
      <c r="N15" s="375"/>
      <c r="O15" s="376"/>
    </row>
    <row r="16" spans="2:15" ht="16.5" customHeight="1">
      <c r="B16" s="1014"/>
      <c r="C16" s="1000"/>
      <c r="D16" s="1017"/>
      <c r="E16" s="1017"/>
      <c r="F16" s="1017"/>
      <c r="G16" s="1017"/>
      <c r="H16" s="61" t="s">
        <v>79</v>
      </c>
      <c r="I16" s="383"/>
      <c r="J16" s="372"/>
      <c r="K16" s="372"/>
      <c r="L16" s="372"/>
      <c r="M16" s="372"/>
      <c r="N16" s="372"/>
      <c r="O16" s="373"/>
    </row>
    <row r="17" spans="2:15" ht="16.5" customHeight="1">
      <c r="B17" s="1014"/>
      <c r="C17" s="1000"/>
      <c r="D17" s="1017"/>
      <c r="E17" s="1017"/>
      <c r="F17" s="1017"/>
      <c r="G17" s="1017"/>
      <c r="H17" s="61" t="s">
        <v>696</v>
      </c>
      <c r="I17" s="383"/>
      <c r="J17" s="372"/>
      <c r="K17" s="372"/>
      <c r="L17" s="372"/>
      <c r="M17" s="372"/>
      <c r="N17" s="372"/>
      <c r="O17" s="373"/>
    </row>
    <row r="18" spans="2:15" ht="16.5" customHeight="1" thickBot="1">
      <c r="B18" s="1014"/>
      <c r="C18" s="1000"/>
      <c r="D18" s="1017"/>
      <c r="E18" s="1017"/>
      <c r="F18" s="1017"/>
      <c r="G18" s="1017"/>
      <c r="H18" s="62" t="s">
        <v>23</v>
      </c>
      <c r="I18" s="384"/>
      <c r="J18" s="374"/>
      <c r="K18" s="374"/>
      <c r="L18" s="374"/>
      <c r="M18" s="374"/>
      <c r="N18" s="374"/>
      <c r="O18" s="377"/>
    </row>
    <row r="19" spans="2:16" ht="16.5" customHeight="1" thickBot="1">
      <c r="B19" s="1015"/>
      <c r="C19" s="1001"/>
      <c r="D19" s="1018"/>
      <c r="E19" s="1018"/>
      <c r="F19" s="1018"/>
      <c r="G19" s="1018"/>
      <c r="H19" s="512" t="s">
        <v>563</v>
      </c>
      <c r="I19" s="384"/>
      <c r="J19" s="374"/>
      <c r="K19" s="374"/>
      <c r="L19" s="378"/>
      <c r="M19" s="378"/>
      <c r="N19" s="378"/>
      <c r="O19" s="379"/>
      <c r="P19" s="511"/>
    </row>
    <row r="20" spans="2:15" ht="16.5" customHeight="1">
      <c r="B20" s="1013">
        <v>3</v>
      </c>
      <c r="C20" s="999" t="s">
        <v>860</v>
      </c>
      <c r="D20" s="1016"/>
      <c r="E20" s="1016"/>
      <c r="F20" s="1016"/>
      <c r="G20" s="1016"/>
      <c r="H20" s="60" t="s">
        <v>78</v>
      </c>
      <c r="I20" s="382"/>
      <c r="J20" s="370"/>
      <c r="K20" s="370"/>
      <c r="L20" s="370"/>
      <c r="M20" s="370"/>
      <c r="N20" s="370"/>
      <c r="O20" s="371"/>
    </row>
    <row r="21" spans="2:15" ht="16.5" customHeight="1">
      <c r="B21" s="1014"/>
      <c r="C21" s="1000"/>
      <c r="D21" s="1017"/>
      <c r="E21" s="1017"/>
      <c r="F21" s="1017"/>
      <c r="G21" s="1017"/>
      <c r="H21" s="61" t="s">
        <v>79</v>
      </c>
      <c r="I21" s="383"/>
      <c r="J21" s="372"/>
      <c r="K21" s="372"/>
      <c r="L21" s="372"/>
      <c r="M21" s="372"/>
      <c r="N21" s="372"/>
      <c r="O21" s="373"/>
    </row>
    <row r="22" spans="2:15" ht="16.5" customHeight="1">
      <c r="B22" s="1014"/>
      <c r="C22" s="1000"/>
      <c r="D22" s="1017"/>
      <c r="E22" s="1017"/>
      <c r="F22" s="1017"/>
      <c r="G22" s="1017"/>
      <c r="H22" s="61" t="s">
        <v>696</v>
      </c>
      <c r="I22" s="383"/>
      <c r="J22" s="372"/>
      <c r="K22" s="372"/>
      <c r="L22" s="372"/>
      <c r="M22" s="372"/>
      <c r="N22" s="372"/>
      <c r="O22" s="373"/>
    </row>
    <row r="23" spans="2:15" ht="16.5" customHeight="1" thickBot="1">
      <c r="B23" s="1014"/>
      <c r="C23" s="1000"/>
      <c r="D23" s="1017"/>
      <c r="E23" s="1017"/>
      <c r="F23" s="1017"/>
      <c r="G23" s="1017"/>
      <c r="H23" s="287" t="s">
        <v>23</v>
      </c>
      <c r="I23" s="386"/>
      <c r="J23" s="378"/>
      <c r="K23" s="378"/>
      <c r="L23" s="378"/>
      <c r="M23" s="378"/>
      <c r="N23" s="378"/>
      <c r="O23" s="379"/>
    </row>
    <row r="24" spans="2:16" ht="16.5" customHeight="1" thickBot="1">
      <c r="B24" s="1015"/>
      <c r="C24" s="1001"/>
      <c r="D24" s="1018"/>
      <c r="E24" s="1018"/>
      <c r="F24" s="1018"/>
      <c r="G24" s="1018"/>
      <c r="H24" s="512" t="s">
        <v>563</v>
      </c>
      <c r="I24" s="384"/>
      <c r="J24" s="374"/>
      <c r="K24" s="374"/>
      <c r="L24" s="378"/>
      <c r="M24" s="378"/>
      <c r="N24" s="378"/>
      <c r="O24" s="379"/>
      <c r="P24" s="511"/>
    </row>
    <row r="25" spans="2:15" ht="16.5" customHeight="1">
      <c r="B25" s="1013">
        <v>4</v>
      </c>
      <c r="C25" s="999" t="s">
        <v>889</v>
      </c>
      <c r="D25" s="1016"/>
      <c r="E25" s="1016"/>
      <c r="F25" s="1016"/>
      <c r="G25" s="1016"/>
      <c r="H25" s="63" t="s">
        <v>78</v>
      </c>
      <c r="I25" s="385"/>
      <c r="J25" s="375"/>
      <c r="K25" s="375"/>
      <c r="L25" s="375"/>
      <c r="M25" s="375"/>
      <c r="N25" s="375"/>
      <c r="O25" s="376"/>
    </row>
    <row r="26" spans="2:15" ht="16.5" customHeight="1">
      <c r="B26" s="1014"/>
      <c r="C26" s="1000"/>
      <c r="D26" s="1017"/>
      <c r="E26" s="1017"/>
      <c r="F26" s="1017"/>
      <c r="G26" s="1017"/>
      <c r="H26" s="61" t="s">
        <v>79</v>
      </c>
      <c r="I26" s="383"/>
      <c r="J26" s="372"/>
      <c r="K26" s="372"/>
      <c r="L26" s="372"/>
      <c r="M26" s="372"/>
      <c r="N26" s="372"/>
      <c r="O26" s="373"/>
    </row>
    <row r="27" spans="2:15" ht="16.5" customHeight="1">
      <c r="B27" s="1014"/>
      <c r="C27" s="1000"/>
      <c r="D27" s="1017"/>
      <c r="E27" s="1017"/>
      <c r="F27" s="1017"/>
      <c r="G27" s="1017"/>
      <c r="H27" s="64" t="s">
        <v>696</v>
      </c>
      <c r="I27" s="387"/>
      <c r="J27" s="380"/>
      <c r="K27" s="380"/>
      <c r="L27" s="380"/>
      <c r="M27" s="380"/>
      <c r="N27" s="380"/>
      <c r="O27" s="381"/>
    </row>
    <row r="28" spans="2:16" ht="16.5" customHeight="1" thickBot="1">
      <c r="B28" s="1014"/>
      <c r="C28" s="1000"/>
      <c r="D28" s="1017"/>
      <c r="E28" s="1017"/>
      <c r="F28" s="1017"/>
      <c r="G28" s="1017"/>
      <c r="H28" s="62" t="s">
        <v>23</v>
      </c>
      <c r="I28" s="384"/>
      <c r="J28" s="374"/>
      <c r="K28" s="374"/>
      <c r="L28" s="374"/>
      <c r="M28" s="374"/>
      <c r="N28" s="374"/>
      <c r="O28" s="377"/>
      <c r="P28" s="511"/>
    </row>
    <row r="29" spans="2:16" ht="19.5" customHeight="1" thickBot="1">
      <c r="B29" s="1015"/>
      <c r="C29" s="1001"/>
      <c r="D29" s="1018"/>
      <c r="E29" s="1018"/>
      <c r="F29" s="1018"/>
      <c r="G29" s="1018"/>
      <c r="H29" s="512" t="s">
        <v>563</v>
      </c>
      <c r="I29" s="384"/>
      <c r="J29" s="374"/>
      <c r="K29" s="374"/>
      <c r="L29" s="378"/>
      <c r="M29" s="378"/>
      <c r="N29" s="378"/>
      <c r="O29" s="379"/>
      <c r="P29" s="511"/>
    </row>
    <row r="30" spans="1:15" ht="16.5" customHeight="1">
      <c r="A30" s="518"/>
      <c r="B30" s="1013">
        <v>5</v>
      </c>
      <c r="C30" s="999" t="s">
        <v>890</v>
      </c>
      <c r="D30" s="1016"/>
      <c r="E30" s="1016"/>
      <c r="F30" s="1016"/>
      <c r="G30" s="1016"/>
      <c r="H30" s="60" t="s">
        <v>78</v>
      </c>
      <c r="I30" s="382"/>
      <c r="J30" s="370"/>
      <c r="K30" s="370"/>
      <c r="L30" s="370"/>
      <c r="M30" s="370"/>
      <c r="N30" s="370"/>
      <c r="O30" s="371"/>
    </row>
    <row r="31" spans="1:15" ht="16.5" customHeight="1">
      <c r="A31" s="518"/>
      <c r="B31" s="1014"/>
      <c r="C31" s="1000"/>
      <c r="D31" s="1017"/>
      <c r="E31" s="1017"/>
      <c r="F31" s="1017"/>
      <c r="G31" s="1017"/>
      <c r="H31" s="61" t="s">
        <v>79</v>
      </c>
      <c r="I31" s="383"/>
      <c r="J31" s="372"/>
      <c r="K31" s="372"/>
      <c r="L31" s="372"/>
      <c r="M31" s="372"/>
      <c r="N31" s="372"/>
      <c r="O31" s="373"/>
    </row>
    <row r="32" spans="1:15" ht="16.5" customHeight="1">
      <c r="A32" s="518"/>
      <c r="B32" s="1014"/>
      <c r="C32" s="1000"/>
      <c r="D32" s="1017"/>
      <c r="E32" s="1017"/>
      <c r="F32" s="1017"/>
      <c r="G32" s="1017"/>
      <c r="H32" s="61" t="s">
        <v>696</v>
      </c>
      <c r="I32" s="383"/>
      <c r="J32" s="372"/>
      <c r="K32" s="372"/>
      <c r="L32" s="513"/>
      <c r="M32" s="372"/>
      <c r="N32" s="513"/>
      <c r="O32" s="373"/>
    </row>
    <row r="33" spans="1:15" ht="16.5" customHeight="1" thickBot="1">
      <c r="A33" s="518"/>
      <c r="B33" s="1014"/>
      <c r="C33" s="1000"/>
      <c r="D33" s="1017"/>
      <c r="E33" s="1017"/>
      <c r="F33" s="1017"/>
      <c r="G33" s="1017"/>
      <c r="H33" s="286" t="s">
        <v>23</v>
      </c>
      <c r="I33" s="388"/>
      <c r="J33" s="374"/>
      <c r="K33" s="374"/>
      <c r="L33" s="374"/>
      <c r="M33" s="374"/>
      <c r="N33" s="514"/>
      <c r="O33" s="377"/>
    </row>
    <row r="34" spans="1:256" s="37" customFormat="1" ht="16.5" customHeight="1" thickBot="1">
      <c r="A34" s="518"/>
      <c r="B34" s="1015"/>
      <c r="C34" s="1001"/>
      <c r="D34" s="1018"/>
      <c r="E34" s="1018"/>
      <c r="F34" s="1018"/>
      <c r="G34" s="1018"/>
      <c r="H34" s="515" t="s">
        <v>563</v>
      </c>
      <c r="I34" s="384"/>
      <c r="J34" s="374"/>
      <c r="K34" s="374"/>
      <c r="L34" s="378"/>
      <c r="M34" s="378"/>
      <c r="N34" s="516"/>
      <c r="O34" s="517"/>
      <c r="P34" s="51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5" ht="16.5" customHeight="1">
      <c r="A35" s="518"/>
      <c r="B35" s="1013">
        <v>6</v>
      </c>
      <c r="C35" s="999" t="s">
        <v>840</v>
      </c>
      <c r="D35" s="1016"/>
      <c r="E35" s="1016"/>
      <c r="F35" s="1016"/>
      <c r="G35" s="1016"/>
      <c r="H35" s="60" t="s">
        <v>78</v>
      </c>
      <c r="I35" s="382"/>
      <c r="J35" s="370"/>
      <c r="K35" s="370"/>
      <c r="L35" s="370"/>
      <c r="M35" s="370"/>
      <c r="N35" s="370"/>
      <c r="O35" s="371"/>
    </row>
    <row r="36" spans="1:15" ht="16.5" customHeight="1">
      <c r="A36" s="518"/>
      <c r="B36" s="1014"/>
      <c r="C36" s="1000"/>
      <c r="D36" s="1017"/>
      <c r="E36" s="1017"/>
      <c r="F36" s="1017"/>
      <c r="G36" s="1017"/>
      <c r="H36" s="61" t="s">
        <v>79</v>
      </c>
      <c r="I36" s="383"/>
      <c r="J36" s="372"/>
      <c r="K36" s="372"/>
      <c r="L36" s="372"/>
      <c r="M36" s="372"/>
      <c r="N36" s="372"/>
      <c r="O36" s="373"/>
    </row>
    <row r="37" spans="1:15" ht="16.5" customHeight="1">
      <c r="A37" s="518"/>
      <c r="B37" s="1014"/>
      <c r="C37" s="1000"/>
      <c r="D37" s="1017"/>
      <c r="E37" s="1017"/>
      <c r="F37" s="1017"/>
      <c r="G37" s="1017"/>
      <c r="H37" s="61" t="s">
        <v>696</v>
      </c>
      <c r="I37" s="383"/>
      <c r="J37" s="372"/>
      <c r="K37" s="372"/>
      <c r="L37" s="513"/>
      <c r="M37" s="372"/>
      <c r="N37" s="513"/>
      <c r="O37" s="373"/>
    </row>
    <row r="38" spans="1:15" ht="16.5" customHeight="1" thickBot="1">
      <c r="A38" s="518"/>
      <c r="B38" s="1014"/>
      <c r="C38" s="1000"/>
      <c r="D38" s="1017"/>
      <c r="E38" s="1017"/>
      <c r="F38" s="1017"/>
      <c r="G38" s="1017"/>
      <c r="H38" s="286" t="s">
        <v>23</v>
      </c>
      <c r="I38" s="388"/>
      <c r="J38" s="374"/>
      <c r="K38" s="374"/>
      <c r="L38" s="374"/>
      <c r="M38" s="374"/>
      <c r="N38" s="514"/>
      <c r="O38" s="377"/>
    </row>
    <row r="39" spans="1:256" s="37" customFormat="1" ht="16.5" customHeight="1" thickBot="1">
      <c r="A39" s="518"/>
      <c r="B39" s="1015"/>
      <c r="C39" s="1001"/>
      <c r="D39" s="1018"/>
      <c r="E39" s="1018"/>
      <c r="F39" s="1018"/>
      <c r="G39" s="1018"/>
      <c r="H39" s="515" t="s">
        <v>563</v>
      </c>
      <c r="I39" s="384"/>
      <c r="J39" s="374"/>
      <c r="K39" s="374"/>
      <c r="L39" s="378"/>
      <c r="M39" s="378"/>
      <c r="N39" s="516"/>
      <c r="O39" s="517"/>
      <c r="P39" s="51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15" ht="16.5" customHeight="1">
      <c r="A40" s="518"/>
      <c r="B40" s="1013">
        <v>7</v>
      </c>
      <c r="C40" s="999" t="s">
        <v>841</v>
      </c>
      <c r="D40" s="1016"/>
      <c r="E40" s="1016"/>
      <c r="F40" s="1016"/>
      <c r="G40" s="1016"/>
      <c r="H40" s="60" t="s">
        <v>78</v>
      </c>
      <c r="I40" s="382"/>
      <c r="J40" s="370"/>
      <c r="K40" s="370"/>
      <c r="L40" s="370"/>
      <c r="M40" s="370"/>
      <c r="N40" s="370"/>
      <c r="O40" s="371"/>
    </row>
    <row r="41" spans="1:15" ht="16.5" customHeight="1">
      <c r="A41" s="518"/>
      <c r="B41" s="1014"/>
      <c r="C41" s="1000"/>
      <c r="D41" s="1017"/>
      <c r="E41" s="1017"/>
      <c r="F41" s="1017"/>
      <c r="G41" s="1017"/>
      <c r="H41" s="61" t="s">
        <v>79</v>
      </c>
      <c r="I41" s="383"/>
      <c r="J41" s="372"/>
      <c r="K41" s="372"/>
      <c r="L41" s="372"/>
      <c r="M41" s="372"/>
      <c r="N41" s="372"/>
      <c r="O41" s="373"/>
    </row>
    <row r="42" spans="1:15" ht="16.5" customHeight="1">
      <c r="A42" s="518"/>
      <c r="B42" s="1014"/>
      <c r="C42" s="1000"/>
      <c r="D42" s="1017"/>
      <c r="E42" s="1017"/>
      <c r="F42" s="1017"/>
      <c r="G42" s="1017"/>
      <c r="H42" s="61" t="s">
        <v>696</v>
      </c>
      <c r="I42" s="383"/>
      <c r="J42" s="372"/>
      <c r="K42" s="372"/>
      <c r="L42" s="513"/>
      <c r="M42" s="372"/>
      <c r="N42" s="513"/>
      <c r="O42" s="373"/>
    </row>
    <row r="43" spans="1:15" ht="16.5" customHeight="1" thickBot="1">
      <c r="A43" s="518"/>
      <c r="B43" s="1014"/>
      <c r="C43" s="1000"/>
      <c r="D43" s="1017"/>
      <c r="E43" s="1017"/>
      <c r="F43" s="1017"/>
      <c r="G43" s="1017"/>
      <c r="H43" s="286" t="s">
        <v>23</v>
      </c>
      <c r="I43" s="388"/>
      <c r="J43" s="374"/>
      <c r="K43" s="374"/>
      <c r="L43" s="374"/>
      <c r="M43" s="374"/>
      <c r="N43" s="514"/>
      <c r="O43" s="377"/>
    </row>
    <row r="44" spans="1:256" s="37" customFormat="1" ht="16.5" customHeight="1" thickBot="1">
      <c r="A44" s="518"/>
      <c r="B44" s="1015"/>
      <c r="C44" s="1001"/>
      <c r="D44" s="1018"/>
      <c r="E44" s="1018"/>
      <c r="F44" s="1018"/>
      <c r="G44" s="1018"/>
      <c r="H44" s="515" t="s">
        <v>563</v>
      </c>
      <c r="I44" s="384"/>
      <c r="J44" s="374"/>
      <c r="K44" s="374"/>
      <c r="L44" s="378"/>
      <c r="M44" s="378"/>
      <c r="N44" s="516"/>
      <c r="O44" s="517"/>
      <c r="P44" s="51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15" ht="16.5" customHeight="1">
      <c r="A45" s="518"/>
      <c r="B45" s="1013">
        <v>8</v>
      </c>
      <c r="C45" s="999" t="s">
        <v>842</v>
      </c>
      <c r="D45" s="1016"/>
      <c r="E45" s="1016"/>
      <c r="F45" s="1016"/>
      <c r="G45" s="1016"/>
      <c r="H45" s="60" t="s">
        <v>78</v>
      </c>
      <c r="I45" s="382"/>
      <c r="J45" s="370"/>
      <c r="K45" s="370"/>
      <c r="L45" s="370"/>
      <c r="M45" s="370"/>
      <c r="N45" s="370"/>
      <c r="O45" s="371"/>
    </row>
    <row r="46" spans="1:15" ht="16.5" customHeight="1">
      <c r="A46" s="518"/>
      <c r="B46" s="1014"/>
      <c r="C46" s="1000"/>
      <c r="D46" s="1017"/>
      <c r="E46" s="1017"/>
      <c r="F46" s="1017"/>
      <c r="G46" s="1017"/>
      <c r="H46" s="61" t="s">
        <v>79</v>
      </c>
      <c r="I46" s="383"/>
      <c r="J46" s="372"/>
      <c r="K46" s="372"/>
      <c r="L46" s="372"/>
      <c r="M46" s="372"/>
      <c r="N46" s="372"/>
      <c r="O46" s="373"/>
    </row>
    <row r="47" spans="1:15" ht="16.5" customHeight="1">
      <c r="A47" s="518"/>
      <c r="B47" s="1014"/>
      <c r="C47" s="1000"/>
      <c r="D47" s="1017"/>
      <c r="E47" s="1017"/>
      <c r="F47" s="1017"/>
      <c r="G47" s="1017"/>
      <c r="H47" s="61" t="s">
        <v>696</v>
      </c>
      <c r="I47" s="383"/>
      <c r="J47" s="372"/>
      <c r="K47" s="372"/>
      <c r="L47" s="513"/>
      <c r="M47" s="372"/>
      <c r="N47" s="513"/>
      <c r="O47" s="373"/>
    </row>
    <row r="48" spans="1:15" ht="16.5" customHeight="1" thickBot="1">
      <c r="A48" s="518"/>
      <c r="B48" s="1014"/>
      <c r="C48" s="1000"/>
      <c r="D48" s="1017"/>
      <c r="E48" s="1017"/>
      <c r="F48" s="1017"/>
      <c r="G48" s="1017"/>
      <c r="H48" s="286" t="s">
        <v>23</v>
      </c>
      <c r="I48" s="388"/>
      <c r="J48" s="374"/>
      <c r="K48" s="374"/>
      <c r="L48" s="374"/>
      <c r="M48" s="374"/>
      <c r="N48" s="514"/>
      <c r="O48" s="377"/>
    </row>
    <row r="49" spans="1:256" s="37" customFormat="1" ht="16.5" customHeight="1" thickBot="1">
      <c r="A49" s="518"/>
      <c r="B49" s="1015"/>
      <c r="C49" s="1001"/>
      <c r="D49" s="1018"/>
      <c r="E49" s="1018"/>
      <c r="F49" s="1018"/>
      <c r="G49" s="1018"/>
      <c r="H49" s="515" t="s">
        <v>563</v>
      </c>
      <c r="I49" s="384"/>
      <c r="J49" s="374"/>
      <c r="K49" s="374"/>
      <c r="L49" s="378"/>
      <c r="M49" s="378"/>
      <c r="N49" s="516"/>
      <c r="O49" s="517"/>
      <c r="P49" s="51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15" ht="16.5" customHeight="1">
      <c r="A50" s="518"/>
      <c r="B50" s="1013">
        <v>9</v>
      </c>
      <c r="C50" s="999" t="s">
        <v>861</v>
      </c>
      <c r="D50" s="1016"/>
      <c r="E50" s="1016"/>
      <c r="F50" s="1016"/>
      <c r="G50" s="1016"/>
      <c r="H50" s="60" t="s">
        <v>78</v>
      </c>
      <c r="I50" s="382"/>
      <c r="J50" s="370"/>
      <c r="K50" s="370"/>
      <c r="L50" s="370"/>
      <c r="M50" s="370"/>
      <c r="N50" s="370"/>
      <c r="O50" s="371"/>
    </row>
    <row r="51" spans="1:15" ht="16.5" customHeight="1">
      <c r="A51" s="518"/>
      <c r="B51" s="1014"/>
      <c r="C51" s="1000"/>
      <c r="D51" s="1017"/>
      <c r="E51" s="1017"/>
      <c r="F51" s="1017"/>
      <c r="G51" s="1017"/>
      <c r="H51" s="61" t="s">
        <v>79</v>
      </c>
      <c r="I51" s="383"/>
      <c r="J51" s="372"/>
      <c r="K51" s="372"/>
      <c r="L51" s="372"/>
      <c r="M51" s="372"/>
      <c r="N51" s="372"/>
      <c r="O51" s="373"/>
    </row>
    <row r="52" spans="1:15" ht="16.5" customHeight="1">
      <c r="A52" s="518"/>
      <c r="B52" s="1014"/>
      <c r="C52" s="1000"/>
      <c r="D52" s="1017"/>
      <c r="E52" s="1017"/>
      <c r="F52" s="1017"/>
      <c r="G52" s="1017"/>
      <c r="H52" s="61" t="s">
        <v>696</v>
      </c>
      <c r="I52" s="383"/>
      <c r="J52" s="372"/>
      <c r="K52" s="372"/>
      <c r="L52" s="513"/>
      <c r="M52" s="372"/>
      <c r="N52" s="513"/>
      <c r="O52" s="373"/>
    </row>
    <row r="53" spans="1:15" ht="16.5" customHeight="1" thickBot="1">
      <c r="A53" s="518"/>
      <c r="B53" s="1014"/>
      <c r="C53" s="1000"/>
      <c r="D53" s="1017"/>
      <c r="E53" s="1017"/>
      <c r="F53" s="1017"/>
      <c r="G53" s="1017"/>
      <c r="H53" s="286" t="s">
        <v>23</v>
      </c>
      <c r="I53" s="388"/>
      <c r="J53" s="374"/>
      <c r="K53" s="374"/>
      <c r="L53" s="374"/>
      <c r="M53" s="374"/>
      <c r="N53" s="514"/>
      <c r="O53" s="377"/>
    </row>
    <row r="54" spans="1:256" s="37" customFormat="1" ht="16.5" customHeight="1" thickBot="1">
      <c r="A54" s="518"/>
      <c r="B54" s="1015"/>
      <c r="C54" s="1001"/>
      <c r="D54" s="1018"/>
      <c r="E54" s="1018"/>
      <c r="F54" s="1018"/>
      <c r="G54" s="1018"/>
      <c r="H54" s="515" t="s">
        <v>563</v>
      </c>
      <c r="I54" s="384"/>
      <c r="J54" s="374"/>
      <c r="K54" s="374"/>
      <c r="L54" s="378"/>
      <c r="M54" s="378"/>
      <c r="N54" s="516"/>
      <c r="O54" s="517"/>
      <c r="P54" s="51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5" ht="16.5" customHeight="1">
      <c r="A55" s="518"/>
      <c r="B55" s="1013">
        <v>10</v>
      </c>
      <c r="C55" s="999" t="s">
        <v>843</v>
      </c>
      <c r="D55" s="1016"/>
      <c r="E55" s="1016"/>
      <c r="F55" s="1016"/>
      <c r="G55" s="1016"/>
      <c r="H55" s="60" t="s">
        <v>78</v>
      </c>
      <c r="I55" s="382"/>
      <c r="J55" s="370"/>
      <c r="K55" s="370"/>
      <c r="L55" s="370"/>
      <c r="M55" s="370"/>
      <c r="N55" s="370"/>
      <c r="O55" s="371"/>
    </row>
    <row r="56" spans="1:15" ht="16.5" customHeight="1">
      <c r="A56" s="518"/>
      <c r="B56" s="1014"/>
      <c r="C56" s="1000"/>
      <c r="D56" s="1017"/>
      <c r="E56" s="1017"/>
      <c r="F56" s="1017"/>
      <c r="G56" s="1017"/>
      <c r="H56" s="61" t="s">
        <v>79</v>
      </c>
      <c r="I56" s="383"/>
      <c r="J56" s="372"/>
      <c r="K56" s="372"/>
      <c r="L56" s="372"/>
      <c r="M56" s="372"/>
      <c r="N56" s="372"/>
      <c r="O56" s="373"/>
    </row>
    <row r="57" spans="1:15" ht="16.5" customHeight="1">
      <c r="A57" s="518"/>
      <c r="B57" s="1014"/>
      <c r="C57" s="1000"/>
      <c r="D57" s="1017"/>
      <c r="E57" s="1017"/>
      <c r="F57" s="1017"/>
      <c r="G57" s="1017"/>
      <c r="H57" s="61" t="s">
        <v>696</v>
      </c>
      <c r="I57" s="383"/>
      <c r="J57" s="372"/>
      <c r="K57" s="372"/>
      <c r="L57" s="513"/>
      <c r="M57" s="372"/>
      <c r="N57" s="513"/>
      <c r="O57" s="373"/>
    </row>
    <row r="58" spans="1:15" ht="16.5" customHeight="1" thickBot="1">
      <c r="A58" s="518"/>
      <c r="B58" s="1014"/>
      <c r="C58" s="1000"/>
      <c r="D58" s="1017"/>
      <c r="E58" s="1017"/>
      <c r="F58" s="1017"/>
      <c r="G58" s="1017"/>
      <c r="H58" s="286" t="s">
        <v>23</v>
      </c>
      <c r="I58" s="388"/>
      <c r="J58" s="374"/>
      <c r="K58" s="374"/>
      <c r="L58" s="374"/>
      <c r="M58" s="374"/>
      <c r="N58" s="514"/>
      <c r="O58" s="377"/>
    </row>
    <row r="59" spans="1:256" s="37" customFormat="1" ht="16.5" customHeight="1" thickBot="1">
      <c r="A59" s="518"/>
      <c r="B59" s="1015"/>
      <c r="C59" s="1001"/>
      <c r="D59" s="1018"/>
      <c r="E59" s="1018"/>
      <c r="F59" s="1018"/>
      <c r="G59" s="1018"/>
      <c r="H59" s="515" t="s">
        <v>563</v>
      </c>
      <c r="I59" s="384"/>
      <c r="J59" s="374"/>
      <c r="K59" s="374"/>
      <c r="L59" s="378"/>
      <c r="M59" s="378"/>
      <c r="N59" s="516"/>
      <c r="O59" s="517"/>
      <c r="P59" s="51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15" ht="16.5" customHeight="1">
      <c r="A60" s="518"/>
      <c r="B60" s="1013">
        <v>11</v>
      </c>
      <c r="C60" s="999" t="s">
        <v>844</v>
      </c>
      <c r="D60" s="1016"/>
      <c r="E60" s="1016"/>
      <c r="F60" s="1016"/>
      <c r="G60" s="1016"/>
      <c r="H60" s="60" t="s">
        <v>78</v>
      </c>
      <c r="I60" s="382"/>
      <c r="J60" s="370"/>
      <c r="K60" s="370"/>
      <c r="L60" s="370"/>
      <c r="M60" s="370"/>
      <c r="N60" s="370"/>
      <c r="O60" s="371"/>
    </row>
    <row r="61" spans="1:15" ht="16.5" customHeight="1">
      <c r="A61" s="518"/>
      <c r="B61" s="1014"/>
      <c r="C61" s="1000"/>
      <c r="D61" s="1017"/>
      <c r="E61" s="1017"/>
      <c r="F61" s="1017"/>
      <c r="G61" s="1017"/>
      <c r="H61" s="61" t="s">
        <v>79</v>
      </c>
      <c r="I61" s="383"/>
      <c r="J61" s="372"/>
      <c r="K61" s="372"/>
      <c r="L61" s="372"/>
      <c r="M61" s="372"/>
      <c r="N61" s="372"/>
      <c r="O61" s="373"/>
    </row>
    <row r="62" spans="1:15" ht="16.5" customHeight="1">
      <c r="A62" s="518"/>
      <c r="B62" s="1014"/>
      <c r="C62" s="1000"/>
      <c r="D62" s="1017"/>
      <c r="E62" s="1017"/>
      <c r="F62" s="1017"/>
      <c r="G62" s="1017"/>
      <c r="H62" s="61" t="s">
        <v>696</v>
      </c>
      <c r="I62" s="383"/>
      <c r="J62" s="372"/>
      <c r="K62" s="372"/>
      <c r="L62" s="513"/>
      <c r="M62" s="372"/>
      <c r="N62" s="513"/>
      <c r="O62" s="373"/>
    </row>
    <row r="63" spans="1:15" ht="16.5" customHeight="1" thickBot="1">
      <c r="A63" s="518"/>
      <c r="B63" s="1014"/>
      <c r="C63" s="1000"/>
      <c r="D63" s="1017"/>
      <c r="E63" s="1017"/>
      <c r="F63" s="1017"/>
      <c r="G63" s="1017"/>
      <c r="H63" s="286" t="s">
        <v>23</v>
      </c>
      <c r="I63" s="388"/>
      <c r="J63" s="374"/>
      <c r="K63" s="374"/>
      <c r="L63" s="374"/>
      <c r="M63" s="374"/>
      <c r="N63" s="514"/>
      <c r="O63" s="377"/>
    </row>
    <row r="64" spans="1:256" s="37" customFormat="1" ht="16.5" customHeight="1" thickBot="1">
      <c r="A64" s="518"/>
      <c r="B64" s="1015"/>
      <c r="C64" s="1001"/>
      <c r="D64" s="1018"/>
      <c r="E64" s="1018"/>
      <c r="F64" s="1018"/>
      <c r="G64" s="1018"/>
      <c r="H64" s="515" t="s">
        <v>563</v>
      </c>
      <c r="I64" s="384"/>
      <c r="J64" s="374"/>
      <c r="K64" s="374"/>
      <c r="L64" s="378"/>
      <c r="M64" s="378"/>
      <c r="N64" s="516"/>
      <c r="O64" s="517"/>
      <c r="P64" s="51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15" ht="16.5" customHeight="1">
      <c r="A65" s="518"/>
      <c r="B65" s="1013">
        <v>12</v>
      </c>
      <c r="C65" s="999" t="s">
        <v>891</v>
      </c>
      <c r="D65" s="1016"/>
      <c r="E65" s="1016"/>
      <c r="F65" s="1016"/>
      <c r="G65" s="1016"/>
      <c r="H65" s="60" t="s">
        <v>78</v>
      </c>
      <c r="I65" s="382"/>
      <c r="J65" s="370"/>
      <c r="K65" s="370"/>
      <c r="L65" s="370"/>
      <c r="M65" s="370"/>
      <c r="N65" s="370"/>
      <c r="O65" s="371"/>
    </row>
    <row r="66" spans="1:15" ht="16.5" customHeight="1">
      <c r="A66" s="518"/>
      <c r="B66" s="1014"/>
      <c r="C66" s="1000"/>
      <c r="D66" s="1017"/>
      <c r="E66" s="1017"/>
      <c r="F66" s="1017"/>
      <c r="G66" s="1017"/>
      <c r="H66" s="61" t="s">
        <v>79</v>
      </c>
      <c r="I66" s="383"/>
      <c r="J66" s="372"/>
      <c r="K66" s="372"/>
      <c r="L66" s="372"/>
      <c r="M66" s="372"/>
      <c r="N66" s="372"/>
      <c r="O66" s="373"/>
    </row>
    <row r="67" spans="1:15" ht="16.5" customHeight="1">
      <c r="A67" s="518"/>
      <c r="B67" s="1014"/>
      <c r="C67" s="1000"/>
      <c r="D67" s="1017"/>
      <c r="E67" s="1017"/>
      <c r="F67" s="1017"/>
      <c r="G67" s="1017"/>
      <c r="H67" s="61" t="s">
        <v>696</v>
      </c>
      <c r="I67" s="383"/>
      <c r="J67" s="372"/>
      <c r="K67" s="372"/>
      <c r="L67" s="513"/>
      <c r="M67" s="372"/>
      <c r="N67" s="513"/>
      <c r="O67" s="373"/>
    </row>
    <row r="68" spans="1:15" ht="16.5" customHeight="1" thickBot="1">
      <c r="A68" s="518"/>
      <c r="B68" s="1014"/>
      <c r="C68" s="1000"/>
      <c r="D68" s="1017"/>
      <c r="E68" s="1017"/>
      <c r="F68" s="1017"/>
      <c r="G68" s="1017"/>
      <c r="H68" s="286" t="s">
        <v>23</v>
      </c>
      <c r="I68" s="388"/>
      <c r="J68" s="374"/>
      <c r="K68" s="374"/>
      <c r="L68" s="374"/>
      <c r="M68" s="374"/>
      <c r="N68" s="514"/>
      <c r="O68" s="377"/>
    </row>
    <row r="69" spans="1:256" s="37" customFormat="1" ht="16.5" customHeight="1" thickBot="1">
      <c r="A69" s="518"/>
      <c r="B69" s="1015"/>
      <c r="C69" s="1001"/>
      <c r="D69" s="1018"/>
      <c r="E69" s="1018"/>
      <c r="F69" s="1018"/>
      <c r="G69" s="1018"/>
      <c r="H69" s="515" t="s">
        <v>563</v>
      </c>
      <c r="I69" s="384"/>
      <c r="J69" s="374"/>
      <c r="K69" s="374"/>
      <c r="L69" s="378"/>
      <c r="M69" s="378"/>
      <c r="N69" s="516"/>
      <c r="O69" s="517"/>
      <c r="P69" s="51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15" ht="16.5" customHeight="1">
      <c r="A70" s="518"/>
      <c r="B70" s="1013">
        <v>13</v>
      </c>
      <c r="C70" s="999" t="s">
        <v>893</v>
      </c>
      <c r="D70" s="1016"/>
      <c r="E70" s="1016"/>
      <c r="F70" s="1016"/>
      <c r="G70" s="1016"/>
      <c r="H70" s="60" t="s">
        <v>78</v>
      </c>
      <c r="I70" s="382"/>
      <c r="J70" s="370"/>
      <c r="K70" s="370"/>
      <c r="L70" s="370"/>
      <c r="M70" s="370"/>
      <c r="N70" s="370"/>
      <c r="O70" s="371"/>
    </row>
    <row r="71" spans="1:15" ht="16.5" customHeight="1">
      <c r="A71" s="518"/>
      <c r="B71" s="1014"/>
      <c r="C71" s="1000"/>
      <c r="D71" s="1017"/>
      <c r="E71" s="1017"/>
      <c r="F71" s="1017"/>
      <c r="G71" s="1017"/>
      <c r="H71" s="61" t="s">
        <v>79</v>
      </c>
      <c r="I71" s="383"/>
      <c r="J71" s="372"/>
      <c r="K71" s="372"/>
      <c r="L71" s="372"/>
      <c r="M71" s="372"/>
      <c r="N71" s="372"/>
      <c r="O71" s="373"/>
    </row>
    <row r="72" spans="1:15" ht="16.5" customHeight="1">
      <c r="A72" s="518"/>
      <c r="B72" s="1014"/>
      <c r="C72" s="1000"/>
      <c r="D72" s="1017"/>
      <c r="E72" s="1017"/>
      <c r="F72" s="1017"/>
      <c r="G72" s="1017"/>
      <c r="H72" s="61" t="s">
        <v>696</v>
      </c>
      <c r="I72" s="383"/>
      <c r="J72" s="372"/>
      <c r="K72" s="372"/>
      <c r="L72" s="513"/>
      <c r="M72" s="372"/>
      <c r="N72" s="513"/>
      <c r="O72" s="373"/>
    </row>
    <row r="73" spans="1:15" ht="16.5" customHeight="1" thickBot="1">
      <c r="A73" s="518"/>
      <c r="B73" s="1014"/>
      <c r="C73" s="1000"/>
      <c r="D73" s="1017"/>
      <c r="E73" s="1017"/>
      <c r="F73" s="1017"/>
      <c r="G73" s="1017"/>
      <c r="H73" s="286" t="s">
        <v>23</v>
      </c>
      <c r="I73" s="388"/>
      <c r="J73" s="374"/>
      <c r="K73" s="374"/>
      <c r="L73" s="374"/>
      <c r="M73" s="374"/>
      <c r="N73" s="514"/>
      <c r="O73" s="377"/>
    </row>
    <row r="74" spans="1:256" s="37" customFormat="1" ht="16.5" customHeight="1" thickBot="1">
      <c r="A74" s="518"/>
      <c r="B74" s="1015"/>
      <c r="C74" s="1001"/>
      <c r="D74" s="1018"/>
      <c r="E74" s="1018"/>
      <c r="F74" s="1018"/>
      <c r="G74" s="1018"/>
      <c r="H74" s="515" t="s">
        <v>563</v>
      </c>
      <c r="I74" s="384"/>
      <c r="J74" s="374"/>
      <c r="K74" s="374"/>
      <c r="L74" s="378"/>
      <c r="M74" s="378"/>
      <c r="N74" s="516"/>
      <c r="O74" s="517"/>
      <c r="P74" s="51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15" ht="16.5" customHeight="1">
      <c r="A75" s="518"/>
      <c r="B75" s="1013">
        <v>14</v>
      </c>
      <c r="C75" s="999" t="s">
        <v>845</v>
      </c>
      <c r="D75" s="1016"/>
      <c r="E75" s="1016"/>
      <c r="F75" s="1016"/>
      <c r="G75" s="1016"/>
      <c r="H75" s="60" t="s">
        <v>78</v>
      </c>
      <c r="I75" s="382"/>
      <c r="J75" s="370"/>
      <c r="K75" s="370"/>
      <c r="L75" s="370"/>
      <c r="M75" s="370"/>
      <c r="N75" s="370"/>
      <c r="O75" s="371"/>
    </row>
    <row r="76" spans="1:15" ht="16.5" customHeight="1">
      <c r="A76" s="518"/>
      <c r="B76" s="1014"/>
      <c r="C76" s="1000"/>
      <c r="D76" s="1017"/>
      <c r="E76" s="1017"/>
      <c r="F76" s="1017"/>
      <c r="G76" s="1017"/>
      <c r="H76" s="61" t="s">
        <v>79</v>
      </c>
      <c r="I76" s="383"/>
      <c r="J76" s="372"/>
      <c r="K76" s="372"/>
      <c r="L76" s="372"/>
      <c r="M76" s="372"/>
      <c r="N76" s="372"/>
      <c r="O76" s="373"/>
    </row>
    <row r="77" spans="1:15" ht="16.5" customHeight="1">
      <c r="A77" s="518"/>
      <c r="B77" s="1014"/>
      <c r="C77" s="1000"/>
      <c r="D77" s="1017"/>
      <c r="E77" s="1017"/>
      <c r="F77" s="1017"/>
      <c r="G77" s="1017"/>
      <c r="H77" s="61" t="s">
        <v>696</v>
      </c>
      <c r="I77" s="383"/>
      <c r="J77" s="372"/>
      <c r="K77" s="372"/>
      <c r="L77" s="513"/>
      <c r="M77" s="372"/>
      <c r="N77" s="513"/>
      <c r="O77" s="373"/>
    </row>
    <row r="78" spans="1:15" ht="16.5" customHeight="1" thickBot="1">
      <c r="A78" s="518"/>
      <c r="B78" s="1014"/>
      <c r="C78" s="1000"/>
      <c r="D78" s="1017"/>
      <c r="E78" s="1017"/>
      <c r="F78" s="1017"/>
      <c r="G78" s="1017"/>
      <c r="H78" s="286" t="s">
        <v>23</v>
      </c>
      <c r="I78" s="388"/>
      <c r="J78" s="374"/>
      <c r="K78" s="374"/>
      <c r="L78" s="374"/>
      <c r="M78" s="374"/>
      <c r="N78" s="514"/>
      <c r="O78" s="377"/>
    </row>
    <row r="79" spans="1:256" s="37" customFormat="1" ht="16.5" customHeight="1" thickBot="1">
      <c r="A79" s="518"/>
      <c r="B79" s="1015"/>
      <c r="C79" s="1001"/>
      <c r="D79" s="1018"/>
      <c r="E79" s="1018"/>
      <c r="F79" s="1018"/>
      <c r="G79" s="1018"/>
      <c r="H79" s="515" t="s">
        <v>563</v>
      </c>
      <c r="I79" s="384"/>
      <c r="J79" s="374"/>
      <c r="K79" s="374"/>
      <c r="L79" s="378"/>
      <c r="M79" s="378"/>
      <c r="N79" s="516"/>
      <c r="O79" s="517"/>
      <c r="P79" s="51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15" ht="16.5" customHeight="1">
      <c r="A80" s="518"/>
      <c r="B80" s="1013">
        <v>15</v>
      </c>
      <c r="C80" s="999" t="s">
        <v>846</v>
      </c>
      <c r="D80" s="1016"/>
      <c r="E80" s="1016"/>
      <c r="F80" s="1016"/>
      <c r="G80" s="1016"/>
      <c r="H80" s="60" t="s">
        <v>78</v>
      </c>
      <c r="I80" s="382"/>
      <c r="J80" s="370"/>
      <c r="K80" s="370"/>
      <c r="L80" s="370"/>
      <c r="M80" s="370"/>
      <c r="N80" s="370"/>
      <c r="O80" s="371"/>
    </row>
    <row r="81" spans="1:15" ht="16.5" customHeight="1">
      <c r="A81" s="518"/>
      <c r="B81" s="1014"/>
      <c r="C81" s="1000"/>
      <c r="D81" s="1017"/>
      <c r="E81" s="1017"/>
      <c r="F81" s="1017"/>
      <c r="G81" s="1017"/>
      <c r="H81" s="61" t="s">
        <v>79</v>
      </c>
      <c r="I81" s="383"/>
      <c r="J81" s="372"/>
      <c r="K81" s="372"/>
      <c r="L81" s="372"/>
      <c r="M81" s="372"/>
      <c r="N81" s="372"/>
      <c r="O81" s="373"/>
    </row>
    <row r="82" spans="1:15" ht="16.5" customHeight="1">
      <c r="A82" s="518"/>
      <c r="B82" s="1014"/>
      <c r="C82" s="1000"/>
      <c r="D82" s="1017"/>
      <c r="E82" s="1017"/>
      <c r="F82" s="1017"/>
      <c r="G82" s="1017"/>
      <c r="H82" s="61" t="s">
        <v>696</v>
      </c>
      <c r="I82" s="383"/>
      <c r="J82" s="372"/>
      <c r="K82" s="372"/>
      <c r="L82" s="513"/>
      <c r="M82" s="372"/>
      <c r="N82" s="513"/>
      <c r="O82" s="373"/>
    </row>
    <row r="83" spans="1:15" ht="16.5" customHeight="1" thickBot="1">
      <c r="A83" s="518"/>
      <c r="B83" s="1014"/>
      <c r="C83" s="1000"/>
      <c r="D83" s="1017"/>
      <c r="E83" s="1017"/>
      <c r="F83" s="1017"/>
      <c r="G83" s="1017"/>
      <c r="H83" s="286" t="s">
        <v>23</v>
      </c>
      <c r="I83" s="388"/>
      <c r="J83" s="374"/>
      <c r="K83" s="374"/>
      <c r="L83" s="374"/>
      <c r="M83" s="374"/>
      <c r="N83" s="514"/>
      <c r="O83" s="377"/>
    </row>
    <row r="84" spans="1:256" s="37" customFormat="1" ht="16.5" customHeight="1" thickBot="1">
      <c r="A84" s="518"/>
      <c r="B84" s="1015"/>
      <c r="C84" s="1001"/>
      <c r="D84" s="1018"/>
      <c r="E84" s="1018"/>
      <c r="F84" s="1018"/>
      <c r="G84" s="1018"/>
      <c r="H84" s="515" t="s">
        <v>563</v>
      </c>
      <c r="I84" s="384"/>
      <c r="J84" s="374"/>
      <c r="K84" s="374"/>
      <c r="L84" s="378"/>
      <c r="M84" s="378"/>
      <c r="N84" s="516"/>
      <c r="O84" s="517"/>
      <c r="P84" s="51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15" ht="16.5" customHeight="1">
      <c r="A85" s="518"/>
      <c r="B85" s="1013">
        <v>16</v>
      </c>
      <c r="C85" s="999" t="s">
        <v>847</v>
      </c>
      <c r="D85" s="1016"/>
      <c r="E85" s="1016"/>
      <c r="F85" s="1016"/>
      <c r="G85" s="1016"/>
      <c r="H85" s="60" t="s">
        <v>78</v>
      </c>
      <c r="I85" s="382"/>
      <c r="J85" s="370"/>
      <c r="K85" s="370"/>
      <c r="L85" s="370"/>
      <c r="M85" s="370"/>
      <c r="N85" s="370"/>
      <c r="O85" s="371"/>
    </row>
    <row r="86" spans="1:15" ht="16.5" customHeight="1">
      <c r="A86" s="518"/>
      <c r="B86" s="1014"/>
      <c r="C86" s="1000"/>
      <c r="D86" s="1017"/>
      <c r="E86" s="1017"/>
      <c r="F86" s="1017"/>
      <c r="G86" s="1017"/>
      <c r="H86" s="61" t="s">
        <v>79</v>
      </c>
      <c r="I86" s="383"/>
      <c r="J86" s="372"/>
      <c r="K86" s="372"/>
      <c r="L86" s="372"/>
      <c r="M86" s="372"/>
      <c r="N86" s="372"/>
      <c r="O86" s="373"/>
    </row>
    <row r="87" spans="1:15" ht="16.5" customHeight="1">
      <c r="A87" s="518"/>
      <c r="B87" s="1014"/>
      <c r="C87" s="1000"/>
      <c r="D87" s="1017"/>
      <c r="E87" s="1017"/>
      <c r="F87" s="1017"/>
      <c r="G87" s="1017"/>
      <c r="H87" s="61" t="s">
        <v>696</v>
      </c>
      <c r="I87" s="383"/>
      <c r="J87" s="372"/>
      <c r="K87" s="372"/>
      <c r="L87" s="513"/>
      <c r="M87" s="372"/>
      <c r="N87" s="513"/>
      <c r="O87" s="373"/>
    </row>
    <row r="88" spans="1:15" ht="16.5" customHeight="1" thickBot="1">
      <c r="A88" s="518"/>
      <c r="B88" s="1014"/>
      <c r="C88" s="1000"/>
      <c r="D88" s="1017"/>
      <c r="E88" s="1017"/>
      <c r="F88" s="1017"/>
      <c r="G88" s="1017"/>
      <c r="H88" s="286" t="s">
        <v>23</v>
      </c>
      <c r="I88" s="388"/>
      <c r="J88" s="374"/>
      <c r="K88" s="374"/>
      <c r="L88" s="374"/>
      <c r="M88" s="374"/>
      <c r="N88" s="514"/>
      <c r="O88" s="377"/>
    </row>
    <row r="89" spans="1:256" s="37" customFormat="1" ht="16.5" customHeight="1" thickBot="1">
      <c r="A89" s="518"/>
      <c r="B89" s="1015"/>
      <c r="C89" s="1001"/>
      <c r="D89" s="1018"/>
      <c r="E89" s="1018"/>
      <c r="F89" s="1018"/>
      <c r="G89" s="1018"/>
      <c r="H89" s="515" t="s">
        <v>563</v>
      </c>
      <c r="I89" s="384"/>
      <c r="J89" s="374"/>
      <c r="K89" s="374"/>
      <c r="L89" s="378"/>
      <c r="M89" s="378"/>
      <c r="N89" s="516"/>
      <c r="O89" s="517"/>
      <c r="P89" s="51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15" ht="16.5" customHeight="1">
      <c r="A90" s="518"/>
      <c r="B90" s="1013">
        <v>17</v>
      </c>
      <c r="C90" s="999" t="s">
        <v>862</v>
      </c>
      <c r="D90" s="1016"/>
      <c r="E90" s="1016"/>
      <c r="F90" s="1016"/>
      <c r="G90" s="1016"/>
      <c r="H90" s="60" t="s">
        <v>78</v>
      </c>
      <c r="I90" s="382"/>
      <c r="J90" s="370"/>
      <c r="K90" s="370"/>
      <c r="L90" s="370"/>
      <c r="M90" s="370"/>
      <c r="N90" s="370"/>
      <c r="O90" s="371"/>
    </row>
    <row r="91" spans="1:15" ht="16.5" customHeight="1">
      <c r="A91" s="518"/>
      <c r="B91" s="1014"/>
      <c r="C91" s="1000"/>
      <c r="D91" s="1017"/>
      <c r="E91" s="1017"/>
      <c r="F91" s="1017"/>
      <c r="G91" s="1017"/>
      <c r="H91" s="61" t="s">
        <v>79</v>
      </c>
      <c r="I91" s="383"/>
      <c r="J91" s="372"/>
      <c r="K91" s="372"/>
      <c r="L91" s="372"/>
      <c r="M91" s="372"/>
      <c r="N91" s="372"/>
      <c r="O91" s="373"/>
    </row>
    <row r="92" spans="1:15" ht="16.5" customHeight="1">
      <c r="A92" s="518"/>
      <c r="B92" s="1014"/>
      <c r="C92" s="1000"/>
      <c r="D92" s="1017"/>
      <c r="E92" s="1017"/>
      <c r="F92" s="1017"/>
      <c r="G92" s="1017"/>
      <c r="H92" s="61" t="s">
        <v>696</v>
      </c>
      <c r="I92" s="383"/>
      <c r="J92" s="372"/>
      <c r="K92" s="372"/>
      <c r="L92" s="513"/>
      <c r="M92" s="372"/>
      <c r="N92" s="513"/>
      <c r="O92" s="373"/>
    </row>
    <row r="93" spans="1:15" ht="16.5" customHeight="1" thickBot="1">
      <c r="A93" s="518"/>
      <c r="B93" s="1014"/>
      <c r="C93" s="1000"/>
      <c r="D93" s="1017"/>
      <c r="E93" s="1017"/>
      <c r="F93" s="1017"/>
      <c r="G93" s="1017"/>
      <c r="H93" s="286" t="s">
        <v>23</v>
      </c>
      <c r="I93" s="388"/>
      <c r="J93" s="374"/>
      <c r="K93" s="374"/>
      <c r="L93" s="374"/>
      <c r="M93" s="374"/>
      <c r="N93" s="514"/>
      <c r="O93" s="377"/>
    </row>
    <row r="94" spans="1:256" s="37" customFormat="1" ht="16.5" customHeight="1" thickBot="1">
      <c r="A94" s="518"/>
      <c r="B94" s="1015"/>
      <c r="C94" s="1001"/>
      <c r="D94" s="1018"/>
      <c r="E94" s="1018"/>
      <c r="F94" s="1018"/>
      <c r="G94" s="1018"/>
      <c r="H94" s="515" t="s">
        <v>563</v>
      </c>
      <c r="I94" s="384"/>
      <c r="J94" s="374"/>
      <c r="K94" s="374"/>
      <c r="L94" s="378"/>
      <c r="M94" s="378"/>
      <c r="N94" s="516"/>
      <c r="O94" s="517"/>
      <c r="P94" s="51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15" ht="16.5" customHeight="1">
      <c r="A95" s="518"/>
      <c r="B95" s="1013">
        <v>18</v>
      </c>
      <c r="C95" s="999" t="s">
        <v>848</v>
      </c>
      <c r="D95" s="1016"/>
      <c r="E95" s="1016"/>
      <c r="F95" s="1016"/>
      <c r="G95" s="1016"/>
      <c r="H95" s="60" t="s">
        <v>78</v>
      </c>
      <c r="I95" s="382"/>
      <c r="J95" s="370"/>
      <c r="K95" s="370"/>
      <c r="L95" s="370"/>
      <c r="M95" s="370"/>
      <c r="N95" s="370"/>
      <c r="O95" s="371"/>
    </row>
    <row r="96" spans="1:15" ht="16.5" customHeight="1">
      <c r="A96" s="518"/>
      <c r="B96" s="1014"/>
      <c r="C96" s="1000"/>
      <c r="D96" s="1017"/>
      <c r="E96" s="1017"/>
      <c r="F96" s="1017"/>
      <c r="G96" s="1017"/>
      <c r="H96" s="61" t="s">
        <v>79</v>
      </c>
      <c r="I96" s="383"/>
      <c r="J96" s="372"/>
      <c r="K96" s="372"/>
      <c r="L96" s="372"/>
      <c r="M96" s="372"/>
      <c r="N96" s="372"/>
      <c r="O96" s="373"/>
    </row>
    <row r="97" spans="1:15" ht="16.5" customHeight="1">
      <c r="A97" s="518"/>
      <c r="B97" s="1014"/>
      <c r="C97" s="1000"/>
      <c r="D97" s="1017"/>
      <c r="E97" s="1017"/>
      <c r="F97" s="1017"/>
      <c r="G97" s="1017"/>
      <c r="H97" s="61" t="s">
        <v>696</v>
      </c>
      <c r="I97" s="383"/>
      <c r="J97" s="372"/>
      <c r="K97" s="372"/>
      <c r="L97" s="513"/>
      <c r="M97" s="372"/>
      <c r="N97" s="513"/>
      <c r="O97" s="373"/>
    </row>
    <row r="98" spans="1:15" ht="16.5" customHeight="1" thickBot="1">
      <c r="A98" s="518"/>
      <c r="B98" s="1014"/>
      <c r="C98" s="1000"/>
      <c r="D98" s="1017"/>
      <c r="E98" s="1017"/>
      <c r="F98" s="1017"/>
      <c r="G98" s="1017"/>
      <c r="H98" s="286" t="s">
        <v>23</v>
      </c>
      <c r="I98" s="388"/>
      <c r="J98" s="374"/>
      <c r="K98" s="374"/>
      <c r="L98" s="374"/>
      <c r="M98" s="374"/>
      <c r="N98" s="514"/>
      <c r="O98" s="377"/>
    </row>
    <row r="99" spans="1:256" s="37" customFormat="1" ht="16.5" customHeight="1" thickBot="1">
      <c r="A99" s="518"/>
      <c r="B99" s="1015"/>
      <c r="C99" s="1001"/>
      <c r="D99" s="1018"/>
      <c r="E99" s="1018"/>
      <c r="F99" s="1018"/>
      <c r="G99" s="1018"/>
      <c r="H99" s="515" t="s">
        <v>563</v>
      </c>
      <c r="I99" s="384"/>
      <c r="J99" s="374"/>
      <c r="K99" s="374"/>
      <c r="L99" s="378"/>
      <c r="M99" s="378"/>
      <c r="N99" s="516"/>
      <c r="O99" s="517"/>
      <c r="P99" s="51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15" ht="16.5" customHeight="1">
      <c r="A100" s="518"/>
      <c r="B100" s="1013">
        <v>19</v>
      </c>
      <c r="C100" s="999" t="s">
        <v>849</v>
      </c>
      <c r="D100" s="1016"/>
      <c r="E100" s="1016"/>
      <c r="F100" s="1016"/>
      <c r="G100" s="1016"/>
      <c r="H100" s="60" t="s">
        <v>78</v>
      </c>
      <c r="I100" s="382"/>
      <c r="J100" s="370"/>
      <c r="K100" s="370"/>
      <c r="L100" s="370"/>
      <c r="M100" s="370"/>
      <c r="N100" s="370"/>
      <c r="O100" s="371"/>
    </row>
    <row r="101" spans="1:15" ht="16.5" customHeight="1">
      <c r="A101" s="518"/>
      <c r="B101" s="1014"/>
      <c r="C101" s="1000"/>
      <c r="D101" s="1017"/>
      <c r="E101" s="1017"/>
      <c r="F101" s="1017"/>
      <c r="G101" s="1017"/>
      <c r="H101" s="61" t="s">
        <v>79</v>
      </c>
      <c r="I101" s="383"/>
      <c r="J101" s="372"/>
      <c r="K101" s="372"/>
      <c r="L101" s="372"/>
      <c r="M101" s="372"/>
      <c r="N101" s="372"/>
      <c r="O101" s="373"/>
    </row>
    <row r="102" spans="1:15" ht="16.5" customHeight="1">
      <c r="A102" s="518"/>
      <c r="B102" s="1014"/>
      <c r="C102" s="1000"/>
      <c r="D102" s="1017"/>
      <c r="E102" s="1017"/>
      <c r="F102" s="1017"/>
      <c r="G102" s="1017"/>
      <c r="H102" s="61" t="s">
        <v>696</v>
      </c>
      <c r="I102" s="383"/>
      <c r="J102" s="372"/>
      <c r="K102" s="372"/>
      <c r="L102" s="513"/>
      <c r="M102" s="372"/>
      <c r="N102" s="513"/>
      <c r="O102" s="373"/>
    </row>
    <row r="103" spans="1:15" ht="16.5" customHeight="1" thickBot="1">
      <c r="A103" s="518"/>
      <c r="B103" s="1014"/>
      <c r="C103" s="1000"/>
      <c r="D103" s="1017"/>
      <c r="E103" s="1017"/>
      <c r="F103" s="1017"/>
      <c r="G103" s="1017"/>
      <c r="H103" s="286" t="s">
        <v>23</v>
      </c>
      <c r="I103" s="388"/>
      <c r="J103" s="374"/>
      <c r="K103" s="374"/>
      <c r="L103" s="374"/>
      <c r="M103" s="374"/>
      <c r="N103" s="514"/>
      <c r="O103" s="377"/>
    </row>
    <row r="104" spans="1:256" s="37" customFormat="1" ht="16.5" customHeight="1" thickBot="1">
      <c r="A104" s="518"/>
      <c r="B104" s="1015"/>
      <c r="C104" s="1001"/>
      <c r="D104" s="1018"/>
      <c r="E104" s="1018"/>
      <c r="F104" s="1018"/>
      <c r="G104" s="1018"/>
      <c r="H104" s="515" t="s">
        <v>563</v>
      </c>
      <c r="I104" s="384"/>
      <c r="J104" s="374"/>
      <c r="K104" s="374"/>
      <c r="L104" s="378"/>
      <c r="M104" s="378"/>
      <c r="N104" s="516"/>
      <c r="O104" s="517"/>
      <c r="P104" s="51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15" ht="16.5" customHeight="1">
      <c r="A105" s="518"/>
      <c r="B105" s="1013">
        <v>20</v>
      </c>
      <c r="C105" s="999" t="s">
        <v>850</v>
      </c>
      <c r="D105" s="1016"/>
      <c r="E105" s="1016"/>
      <c r="F105" s="1016"/>
      <c r="G105" s="1016"/>
      <c r="H105" s="60" t="s">
        <v>78</v>
      </c>
      <c r="I105" s="382"/>
      <c r="J105" s="370"/>
      <c r="K105" s="370"/>
      <c r="L105" s="370"/>
      <c r="M105" s="370"/>
      <c r="N105" s="370"/>
      <c r="O105" s="371"/>
    </row>
    <row r="106" spans="1:15" ht="16.5" customHeight="1">
      <c r="A106" s="518"/>
      <c r="B106" s="1014"/>
      <c r="C106" s="1000"/>
      <c r="D106" s="1017"/>
      <c r="E106" s="1017"/>
      <c r="F106" s="1017"/>
      <c r="G106" s="1017"/>
      <c r="H106" s="61" t="s">
        <v>79</v>
      </c>
      <c r="I106" s="383"/>
      <c r="J106" s="372"/>
      <c r="K106" s="372"/>
      <c r="L106" s="372"/>
      <c r="M106" s="372"/>
      <c r="N106" s="372"/>
      <c r="O106" s="373"/>
    </row>
    <row r="107" spans="1:15" ht="16.5" customHeight="1">
      <c r="A107" s="518"/>
      <c r="B107" s="1014"/>
      <c r="C107" s="1000"/>
      <c r="D107" s="1017"/>
      <c r="E107" s="1017"/>
      <c r="F107" s="1017"/>
      <c r="G107" s="1017"/>
      <c r="H107" s="61" t="s">
        <v>696</v>
      </c>
      <c r="I107" s="383"/>
      <c r="J107" s="372"/>
      <c r="K107" s="372"/>
      <c r="L107" s="513"/>
      <c r="M107" s="372"/>
      <c r="N107" s="513"/>
      <c r="O107" s="373"/>
    </row>
    <row r="108" spans="1:15" ht="16.5" customHeight="1" thickBot="1">
      <c r="A108" s="518"/>
      <c r="B108" s="1014"/>
      <c r="C108" s="1000"/>
      <c r="D108" s="1017"/>
      <c r="E108" s="1017"/>
      <c r="F108" s="1017"/>
      <c r="G108" s="1017"/>
      <c r="H108" s="286" t="s">
        <v>23</v>
      </c>
      <c r="I108" s="388"/>
      <c r="J108" s="374"/>
      <c r="K108" s="374"/>
      <c r="L108" s="374"/>
      <c r="M108" s="374"/>
      <c r="N108" s="514"/>
      <c r="O108" s="377"/>
    </row>
    <row r="109" spans="1:256" s="37" customFormat="1" ht="16.5" customHeight="1" thickBot="1">
      <c r="A109" s="518"/>
      <c r="B109" s="1015"/>
      <c r="C109" s="1001"/>
      <c r="D109" s="1018"/>
      <c r="E109" s="1018"/>
      <c r="F109" s="1018"/>
      <c r="G109" s="1018"/>
      <c r="H109" s="515" t="s">
        <v>563</v>
      </c>
      <c r="I109" s="384"/>
      <c r="J109" s="374"/>
      <c r="K109" s="374"/>
      <c r="L109" s="378"/>
      <c r="M109" s="378"/>
      <c r="N109" s="516"/>
      <c r="O109" s="517"/>
      <c r="P109" s="51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15" ht="16.5" customHeight="1">
      <c r="A110" s="518"/>
      <c r="B110" s="1013">
        <v>21</v>
      </c>
      <c r="C110" s="999" t="s">
        <v>863</v>
      </c>
      <c r="D110" s="1016"/>
      <c r="E110" s="1016"/>
      <c r="F110" s="1016"/>
      <c r="G110" s="1016"/>
      <c r="H110" s="60" t="s">
        <v>78</v>
      </c>
      <c r="I110" s="382"/>
      <c r="J110" s="370"/>
      <c r="K110" s="370"/>
      <c r="L110" s="370"/>
      <c r="M110" s="370"/>
      <c r="N110" s="370"/>
      <c r="O110" s="371"/>
    </row>
    <row r="111" spans="1:15" ht="16.5" customHeight="1">
      <c r="A111" s="518"/>
      <c r="B111" s="1014"/>
      <c r="C111" s="1000"/>
      <c r="D111" s="1017"/>
      <c r="E111" s="1017"/>
      <c r="F111" s="1017"/>
      <c r="G111" s="1017"/>
      <c r="H111" s="61" t="s">
        <v>79</v>
      </c>
      <c r="I111" s="383"/>
      <c r="J111" s="372"/>
      <c r="K111" s="372"/>
      <c r="L111" s="372"/>
      <c r="M111" s="372"/>
      <c r="N111" s="372"/>
      <c r="O111" s="373"/>
    </row>
    <row r="112" spans="1:15" ht="16.5" customHeight="1">
      <c r="A112" s="518"/>
      <c r="B112" s="1014"/>
      <c r="C112" s="1000"/>
      <c r="D112" s="1017"/>
      <c r="E112" s="1017"/>
      <c r="F112" s="1017"/>
      <c r="G112" s="1017"/>
      <c r="H112" s="61" t="s">
        <v>696</v>
      </c>
      <c r="I112" s="383"/>
      <c r="J112" s="372"/>
      <c r="K112" s="372"/>
      <c r="L112" s="513"/>
      <c r="M112" s="372"/>
      <c r="N112" s="513"/>
      <c r="O112" s="373"/>
    </row>
    <row r="113" spans="1:15" ht="16.5" customHeight="1" thickBot="1">
      <c r="A113" s="518"/>
      <c r="B113" s="1014"/>
      <c r="C113" s="1000"/>
      <c r="D113" s="1017"/>
      <c r="E113" s="1017"/>
      <c r="F113" s="1017"/>
      <c r="G113" s="1017"/>
      <c r="H113" s="286" t="s">
        <v>23</v>
      </c>
      <c r="I113" s="388"/>
      <c r="J113" s="374"/>
      <c r="K113" s="374"/>
      <c r="L113" s="374"/>
      <c r="M113" s="374"/>
      <c r="N113" s="514"/>
      <c r="O113" s="377"/>
    </row>
    <row r="114" spans="1:256" s="37" customFormat="1" ht="16.5" customHeight="1" thickBot="1">
      <c r="A114" s="518"/>
      <c r="B114" s="1015"/>
      <c r="C114" s="1001"/>
      <c r="D114" s="1018"/>
      <c r="E114" s="1018"/>
      <c r="F114" s="1018"/>
      <c r="G114" s="1018"/>
      <c r="H114" s="515" t="s">
        <v>563</v>
      </c>
      <c r="I114" s="384"/>
      <c r="J114" s="374"/>
      <c r="K114" s="374"/>
      <c r="L114" s="378"/>
      <c r="M114" s="378"/>
      <c r="N114" s="516"/>
      <c r="O114" s="517"/>
      <c r="P114" s="51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15" ht="16.5" customHeight="1">
      <c r="A115" s="518"/>
      <c r="B115" s="1013">
        <v>22</v>
      </c>
      <c r="C115" s="999" t="s">
        <v>851</v>
      </c>
      <c r="D115" s="1016"/>
      <c r="E115" s="1016"/>
      <c r="F115" s="1016"/>
      <c r="G115" s="1016"/>
      <c r="H115" s="60" t="s">
        <v>78</v>
      </c>
      <c r="I115" s="382"/>
      <c r="J115" s="370"/>
      <c r="K115" s="370"/>
      <c r="L115" s="370"/>
      <c r="M115" s="370"/>
      <c r="N115" s="370"/>
      <c r="O115" s="371"/>
    </row>
    <row r="116" spans="1:15" ht="16.5" customHeight="1">
      <c r="A116" s="518"/>
      <c r="B116" s="1014"/>
      <c r="C116" s="1000"/>
      <c r="D116" s="1017"/>
      <c r="E116" s="1017"/>
      <c r="F116" s="1017"/>
      <c r="G116" s="1017"/>
      <c r="H116" s="61" t="s">
        <v>79</v>
      </c>
      <c r="I116" s="383"/>
      <c r="J116" s="372"/>
      <c r="K116" s="372"/>
      <c r="L116" s="372"/>
      <c r="M116" s="372"/>
      <c r="N116" s="372"/>
      <c r="O116" s="373"/>
    </row>
    <row r="117" spans="1:15" ht="16.5" customHeight="1">
      <c r="A117" s="518"/>
      <c r="B117" s="1014"/>
      <c r="C117" s="1000"/>
      <c r="D117" s="1017"/>
      <c r="E117" s="1017"/>
      <c r="F117" s="1017"/>
      <c r="G117" s="1017"/>
      <c r="H117" s="61" t="s">
        <v>696</v>
      </c>
      <c r="I117" s="383"/>
      <c r="J117" s="372"/>
      <c r="K117" s="372"/>
      <c r="L117" s="513"/>
      <c r="M117" s="372"/>
      <c r="N117" s="513"/>
      <c r="O117" s="373"/>
    </row>
    <row r="118" spans="1:15" ht="16.5" customHeight="1" thickBot="1">
      <c r="A118" s="518"/>
      <c r="B118" s="1014"/>
      <c r="C118" s="1000"/>
      <c r="D118" s="1017"/>
      <c r="E118" s="1017"/>
      <c r="F118" s="1017"/>
      <c r="G118" s="1017"/>
      <c r="H118" s="286" t="s">
        <v>23</v>
      </c>
      <c r="I118" s="388"/>
      <c r="J118" s="374"/>
      <c r="K118" s="374"/>
      <c r="L118" s="374"/>
      <c r="M118" s="374"/>
      <c r="N118" s="514"/>
      <c r="O118" s="377"/>
    </row>
    <row r="119" spans="1:256" s="37" customFormat="1" ht="16.5" customHeight="1" thickBot="1">
      <c r="A119" s="518"/>
      <c r="B119" s="1015"/>
      <c r="C119" s="1001"/>
      <c r="D119" s="1018"/>
      <c r="E119" s="1018"/>
      <c r="F119" s="1018"/>
      <c r="G119" s="1018"/>
      <c r="H119" s="515" t="s">
        <v>563</v>
      </c>
      <c r="I119" s="384"/>
      <c r="J119" s="374"/>
      <c r="K119" s="374"/>
      <c r="L119" s="378"/>
      <c r="M119" s="378"/>
      <c r="N119" s="516"/>
      <c r="O119" s="517"/>
      <c r="P119" s="51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s="720" customFormat="1" ht="16.5" customHeight="1" thickBot="1">
      <c r="A120" s="714"/>
      <c r="B120" s="715"/>
      <c r="C120" s="707"/>
      <c r="D120" s="716"/>
      <c r="E120" s="716"/>
      <c r="F120" s="710"/>
      <c r="G120" s="716"/>
      <c r="H120" s="717" t="s">
        <v>78</v>
      </c>
      <c r="I120" s="727"/>
      <c r="J120" s="728"/>
      <c r="K120" s="728"/>
      <c r="L120" s="728"/>
      <c r="M120" s="728"/>
      <c r="N120" s="728"/>
      <c r="O120" s="729"/>
      <c r="P120" s="718"/>
      <c r="Q120" s="719"/>
      <c r="R120" s="719"/>
      <c r="S120" s="719"/>
      <c r="T120" s="719"/>
      <c r="U120" s="719"/>
      <c r="V120" s="719"/>
      <c r="W120" s="719"/>
      <c r="X120" s="719"/>
      <c r="Y120" s="719"/>
      <c r="Z120" s="719"/>
      <c r="AA120" s="719"/>
      <c r="AB120" s="719"/>
      <c r="AC120" s="719"/>
      <c r="AD120" s="719"/>
      <c r="AE120" s="719"/>
      <c r="AF120" s="719"/>
      <c r="AG120" s="719"/>
      <c r="AH120" s="719"/>
      <c r="AI120" s="719"/>
      <c r="AJ120" s="719"/>
      <c r="AK120" s="719"/>
      <c r="AL120" s="719"/>
      <c r="AM120" s="719"/>
      <c r="AN120" s="719"/>
      <c r="AO120" s="719"/>
      <c r="AP120" s="719"/>
      <c r="AQ120" s="719"/>
      <c r="AR120" s="719"/>
      <c r="AS120" s="719"/>
      <c r="AT120" s="719"/>
      <c r="AU120" s="719"/>
      <c r="AV120" s="719"/>
      <c r="AW120" s="719"/>
      <c r="AX120" s="719"/>
      <c r="AY120" s="719"/>
      <c r="AZ120" s="719"/>
      <c r="BA120" s="719"/>
      <c r="BB120" s="719"/>
      <c r="BC120" s="719"/>
      <c r="BD120" s="719"/>
      <c r="BE120" s="719"/>
      <c r="BF120" s="719"/>
      <c r="BG120" s="719"/>
      <c r="BH120" s="719"/>
      <c r="BI120" s="719"/>
      <c r="BJ120" s="719"/>
      <c r="BK120" s="719"/>
      <c r="BL120" s="719"/>
      <c r="BM120" s="719"/>
      <c r="BN120" s="719"/>
      <c r="BO120" s="719"/>
      <c r="BP120" s="719"/>
      <c r="BQ120" s="719"/>
      <c r="BR120" s="719"/>
      <c r="BS120" s="719"/>
      <c r="BT120" s="719"/>
      <c r="BU120" s="719"/>
      <c r="BV120" s="719"/>
      <c r="BW120" s="719"/>
      <c r="BX120" s="719"/>
      <c r="BY120" s="719"/>
      <c r="BZ120" s="719"/>
      <c r="CA120" s="719"/>
      <c r="CB120" s="719"/>
      <c r="CC120" s="719"/>
      <c r="CD120" s="719"/>
      <c r="CE120" s="719"/>
      <c r="CF120" s="719"/>
      <c r="CG120" s="719"/>
      <c r="CH120" s="719"/>
      <c r="CI120" s="719"/>
      <c r="CJ120" s="719"/>
      <c r="CK120" s="719"/>
      <c r="CL120" s="719"/>
      <c r="CM120" s="719"/>
      <c r="CN120" s="719"/>
      <c r="CO120" s="719"/>
      <c r="CP120" s="719"/>
      <c r="CQ120" s="719"/>
      <c r="CR120" s="719"/>
      <c r="CS120" s="719"/>
      <c r="CT120" s="719"/>
      <c r="CU120" s="719"/>
      <c r="CV120" s="719"/>
      <c r="CW120" s="719"/>
      <c r="CX120" s="719"/>
      <c r="CY120" s="719"/>
      <c r="CZ120" s="719"/>
      <c r="DA120" s="719"/>
      <c r="DB120" s="719"/>
      <c r="DC120" s="719"/>
      <c r="DD120" s="719"/>
      <c r="DE120" s="719"/>
      <c r="DF120" s="719"/>
      <c r="DG120" s="719"/>
      <c r="DH120" s="719"/>
      <c r="DI120" s="719"/>
      <c r="DJ120" s="719"/>
      <c r="DK120" s="719"/>
      <c r="DL120" s="719"/>
      <c r="DM120" s="719"/>
      <c r="DN120" s="719"/>
      <c r="DO120" s="719"/>
      <c r="DP120" s="719"/>
      <c r="DQ120" s="719"/>
      <c r="DR120" s="719"/>
      <c r="DS120" s="719"/>
      <c r="DT120" s="719"/>
      <c r="DU120" s="719"/>
      <c r="DV120" s="719"/>
      <c r="DW120" s="719"/>
      <c r="DX120" s="719"/>
      <c r="DY120" s="719"/>
      <c r="DZ120" s="719"/>
      <c r="EA120" s="719"/>
      <c r="EB120" s="719"/>
      <c r="EC120" s="719"/>
      <c r="ED120" s="719"/>
      <c r="EE120" s="719"/>
      <c r="EF120" s="719"/>
      <c r="EG120" s="719"/>
      <c r="EH120" s="719"/>
      <c r="EI120" s="719"/>
      <c r="EJ120" s="719"/>
      <c r="EK120" s="719"/>
      <c r="EL120" s="719"/>
      <c r="EM120" s="719"/>
      <c r="EN120" s="719"/>
      <c r="EO120" s="719"/>
      <c r="EP120" s="719"/>
      <c r="EQ120" s="719"/>
      <c r="ER120" s="719"/>
      <c r="ES120" s="719"/>
      <c r="ET120" s="719"/>
      <c r="EU120" s="719"/>
      <c r="EV120" s="719"/>
      <c r="EW120" s="719"/>
      <c r="EX120" s="719"/>
      <c r="EY120" s="719"/>
      <c r="EZ120" s="719"/>
      <c r="FA120" s="719"/>
      <c r="FB120" s="719"/>
      <c r="FC120" s="719"/>
      <c r="FD120" s="719"/>
      <c r="FE120" s="719"/>
      <c r="FF120" s="719"/>
      <c r="FG120" s="719"/>
      <c r="FH120" s="719"/>
      <c r="FI120" s="719"/>
      <c r="FJ120" s="719"/>
      <c r="FK120" s="719"/>
      <c r="FL120" s="719"/>
      <c r="FM120" s="719"/>
      <c r="FN120" s="719"/>
      <c r="FO120" s="719"/>
      <c r="FP120" s="719"/>
      <c r="FQ120" s="719"/>
      <c r="FR120" s="719"/>
      <c r="FS120" s="719"/>
      <c r="FT120" s="719"/>
      <c r="FU120" s="719"/>
      <c r="FV120" s="719"/>
      <c r="FW120" s="719"/>
      <c r="FX120" s="719"/>
      <c r="FY120" s="719"/>
      <c r="FZ120" s="719"/>
      <c r="GA120" s="719"/>
      <c r="GB120" s="719"/>
      <c r="GC120" s="719"/>
      <c r="GD120" s="719"/>
      <c r="GE120" s="719"/>
      <c r="GF120" s="719"/>
      <c r="GG120" s="719"/>
      <c r="GH120" s="719"/>
      <c r="GI120" s="719"/>
      <c r="GJ120" s="719"/>
      <c r="GK120" s="719"/>
      <c r="GL120" s="719"/>
      <c r="GM120" s="719"/>
      <c r="GN120" s="719"/>
      <c r="GO120" s="719"/>
      <c r="GP120" s="719"/>
      <c r="GQ120" s="719"/>
      <c r="GR120" s="719"/>
      <c r="GS120" s="719"/>
      <c r="GT120" s="719"/>
      <c r="GU120" s="719"/>
      <c r="GV120" s="719"/>
      <c r="GW120" s="719"/>
      <c r="GX120" s="719"/>
      <c r="GY120" s="719"/>
      <c r="GZ120" s="719"/>
      <c r="HA120" s="719"/>
      <c r="HB120" s="719"/>
      <c r="HC120" s="719"/>
      <c r="HD120" s="719"/>
      <c r="HE120" s="719"/>
      <c r="HF120" s="719"/>
      <c r="HG120" s="719"/>
      <c r="HH120" s="719"/>
      <c r="HI120" s="719"/>
      <c r="HJ120" s="719"/>
      <c r="HK120" s="719"/>
      <c r="HL120" s="719"/>
      <c r="HM120" s="719"/>
      <c r="HN120" s="719"/>
      <c r="HO120" s="719"/>
      <c r="HP120" s="719"/>
      <c r="HQ120" s="719"/>
      <c r="HR120" s="719"/>
      <c r="HS120" s="719"/>
      <c r="HT120" s="719"/>
      <c r="HU120" s="719"/>
      <c r="HV120" s="719"/>
      <c r="HW120" s="719"/>
      <c r="HX120" s="719"/>
      <c r="HY120" s="719"/>
      <c r="HZ120" s="719"/>
      <c r="IA120" s="719"/>
      <c r="IB120" s="719"/>
      <c r="IC120" s="719"/>
      <c r="ID120" s="719"/>
      <c r="IE120" s="719"/>
      <c r="IF120" s="719"/>
      <c r="IG120" s="719"/>
      <c r="IH120" s="719"/>
      <c r="II120" s="719"/>
      <c r="IJ120" s="719"/>
      <c r="IK120" s="719"/>
      <c r="IL120" s="719"/>
      <c r="IM120" s="719"/>
      <c r="IN120" s="719"/>
      <c r="IO120" s="719"/>
      <c r="IP120" s="719"/>
      <c r="IQ120" s="719"/>
      <c r="IR120" s="719"/>
      <c r="IS120" s="719"/>
      <c r="IT120" s="719"/>
      <c r="IU120" s="719"/>
      <c r="IV120" s="719"/>
    </row>
    <row r="121" spans="1:256" s="720" customFormat="1" ht="16.5" customHeight="1" thickBot="1">
      <c r="A121" s="714"/>
      <c r="B121" s="725"/>
      <c r="C121" s="708" t="s">
        <v>853</v>
      </c>
      <c r="D121" s="721"/>
      <c r="E121" s="721"/>
      <c r="F121" s="711"/>
      <c r="G121" s="721"/>
      <c r="H121" s="717" t="s">
        <v>79</v>
      </c>
      <c r="I121" s="383"/>
      <c r="J121" s="372"/>
      <c r="K121" s="372"/>
      <c r="L121" s="372"/>
      <c r="M121" s="372"/>
      <c r="N121" s="723"/>
      <c r="O121" s="724"/>
      <c r="P121" s="718"/>
      <c r="Q121" s="719"/>
      <c r="R121" s="719"/>
      <c r="S121" s="719"/>
      <c r="T121" s="719"/>
      <c r="U121" s="719"/>
      <c r="V121" s="719"/>
      <c r="W121" s="719"/>
      <c r="X121" s="719"/>
      <c r="Y121" s="719"/>
      <c r="Z121" s="719"/>
      <c r="AA121" s="719"/>
      <c r="AB121" s="719"/>
      <c r="AC121" s="719"/>
      <c r="AD121" s="719"/>
      <c r="AE121" s="719"/>
      <c r="AF121" s="719"/>
      <c r="AG121" s="719"/>
      <c r="AH121" s="719"/>
      <c r="AI121" s="719"/>
      <c r="AJ121" s="719"/>
      <c r="AK121" s="719"/>
      <c r="AL121" s="719"/>
      <c r="AM121" s="719"/>
      <c r="AN121" s="719"/>
      <c r="AO121" s="719"/>
      <c r="AP121" s="719"/>
      <c r="AQ121" s="719"/>
      <c r="AR121" s="719"/>
      <c r="AS121" s="719"/>
      <c r="AT121" s="719"/>
      <c r="AU121" s="719"/>
      <c r="AV121" s="719"/>
      <c r="AW121" s="719"/>
      <c r="AX121" s="719"/>
      <c r="AY121" s="719"/>
      <c r="AZ121" s="719"/>
      <c r="BA121" s="719"/>
      <c r="BB121" s="719"/>
      <c r="BC121" s="719"/>
      <c r="BD121" s="719"/>
      <c r="BE121" s="719"/>
      <c r="BF121" s="719"/>
      <c r="BG121" s="719"/>
      <c r="BH121" s="719"/>
      <c r="BI121" s="719"/>
      <c r="BJ121" s="719"/>
      <c r="BK121" s="719"/>
      <c r="BL121" s="719"/>
      <c r="BM121" s="719"/>
      <c r="BN121" s="719"/>
      <c r="BO121" s="719"/>
      <c r="BP121" s="719"/>
      <c r="BQ121" s="719"/>
      <c r="BR121" s="719"/>
      <c r="BS121" s="719"/>
      <c r="BT121" s="719"/>
      <c r="BU121" s="719"/>
      <c r="BV121" s="719"/>
      <c r="BW121" s="719"/>
      <c r="BX121" s="719"/>
      <c r="BY121" s="719"/>
      <c r="BZ121" s="719"/>
      <c r="CA121" s="719"/>
      <c r="CB121" s="719"/>
      <c r="CC121" s="719"/>
      <c r="CD121" s="719"/>
      <c r="CE121" s="719"/>
      <c r="CF121" s="719"/>
      <c r="CG121" s="719"/>
      <c r="CH121" s="719"/>
      <c r="CI121" s="719"/>
      <c r="CJ121" s="719"/>
      <c r="CK121" s="719"/>
      <c r="CL121" s="719"/>
      <c r="CM121" s="719"/>
      <c r="CN121" s="719"/>
      <c r="CO121" s="719"/>
      <c r="CP121" s="719"/>
      <c r="CQ121" s="719"/>
      <c r="CR121" s="719"/>
      <c r="CS121" s="719"/>
      <c r="CT121" s="719"/>
      <c r="CU121" s="719"/>
      <c r="CV121" s="719"/>
      <c r="CW121" s="719"/>
      <c r="CX121" s="719"/>
      <c r="CY121" s="719"/>
      <c r="CZ121" s="719"/>
      <c r="DA121" s="719"/>
      <c r="DB121" s="719"/>
      <c r="DC121" s="719"/>
      <c r="DD121" s="719"/>
      <c r="DE121" s="719"/>
      <c r="DF121" s="719"/>
      <c r="DG121" s="719"/>
      <c r="DH121" s="719"/>
      <c r="DI121" s="719"/>
      <c r="DJ121" s="719"/>
      <c r="DK121" s="719"/>
      <c r="DL121" s="719"/>
      <c r="DM121" s="719"/>
      <c r="DN121" s="719"/>
      <c r="DO121" s="719"/>
      <c r="DP121" s="719"/>
      <c r="DQ121" s="719"/>
      <c r="DR121" s="719"/>
      <c r="DS121" s="719"/>
      <c r="DT121" s="719"/>
      <c r="DU121" s="719"/>
      <c r="DV121" s="719"/>
      <c r="DW121" s="719"/>
      <c r="DX121" s="719"/>
      <c r="DY121" s="719"/>
      <c r="DZ121" s="719"/>
      <c r="EA121" s="719"/>
      <c r="EB121" s="719"/>
      <c r="EC121" s="719"/>
      <c r="ED121" s="719"/>
      <c r="EE121" s="719"/>
      <c r="EF121" s="719"/>
      <c r="EG121" s="719"/>
      <c r="EH121" s="719"/>
      <c r="EI121" s="719"/>
      <c r="EJ121" s="719"/>
      <c r="EK121" s="719"/>
      <c r="EL121" s="719"/>
      <c r="EM121" s="719"/>
      <c r="EN121" s="719"/>
      <c r="EO121" s="719"/>
      <c r="EP121" s="719"/>
      <c r="EQ121" s="719"/>
      <c r="ER121" s="719"/>
      <c r="ES121" s="719"/>
      <c r="ET121" s="719"/>
      <c r="EU121" s="719"/>
      <c r="EV121" s="719"/>
      <c r="EW121" s="719"/>
      <c r="EX121" s="719"/>
      <c r="EY121" s="719"/>
      <c r="EZ121" s="719"/>
      <c r="FA121" s="719"/>
      <c r="FB121" s="719"/>
      <c r="FC121" s="719"/>
      <c r="FD121" s="719"/>
      <c r="FE121" s="719"/>
      <c r="FF121" s="719"/>
      <c r="FG121" s="719"/>
      <c r="FH121" s="719"/>
      <c r="FI121" s="719"/>
      <c r="FJ121" s="719"/>
      <c r="FK121" s="719"/>
      <c r="FL121" s="719"/>
      <c r="FM121" s="719"/>
      <c r="FN121" s="719"/>
      <c r="FO121" s="719"/>
      <c r="FP121" s="719"/>
      <c r="FQ121" s="719"/>
      <c r="FR121" s="719"/>
      <c r="FS121" s="719"/>
      <c r="FT121" s="719"/>
      <c r="FU121" s="719"/>
      <c r="FV121" s="719"/>
      <c r="FW121" s="719"/>
      <c r="FX121" s="719"/>
      <c r="FY121" s="719"/>
      <c r="FZ121" s="719"/>
      <c r="GA121" s="719"/>
      <c r="GB121" s="719"/>
      <c r="GC121" s="719"/>
      <c r="GD121" s="719"/>
      <c r="GE121" s="719"/>
      <c r="GF121" s="719"/>
      <c r="GG121" s="719"/>
      <c r="GH121" s="719"/>
      <c r="GI121" s="719"/>
      <c r="GJ121" s="719"/>
      <c r="GK121" s="719"/>
      <c r="GL121" s="719"/>
      <c r="GM121" s="719"/>
      <c r="GN121" s="719"/>
      <c r="GO121" s="719"/>
      <c r="GP121" s="719"/>
      <c r="GQ121" s="719"/>
      <c r="GR121" s="719"/>
      <c r="GS121" s="719"/>
      <c r="GT121" s="719"/>
      <c r="GU121" s="719"/>
      <c r="GV121" s="719"/>
      <c r="GW121" s="719"/>
      <c r="GX121" s="719"/>
      <c r="GY121" s="719"/>
      <c r="GZ121" s="719"/>
      <c r="HA121" s="719"/>
      <c r="HB121" s="719"/>
      <c r="HC121" s="719"/>
      <c r="HD121" s="719"/>
      <c r="HE121" s="719"/>
      <c r="HF121" s="719"/>
      <c r="HG121" s="719"/>
      <c r="HH121" s="719"/>
      <c r="HI121" s="719"/>
      <c r="HJ121" s="719"/>
      <c r="HK121" s="719"/>
      <c r="HL121" s="719"/>
      <c r="HM121" s="719"/>
      <c r="HN121" s="719"/>
      <c r="HO121" s="719"/>
      <c r="HP121" s="719"/>
      <c r="HQ121" s="719"/>
      <c r="HR121" s="719"/>
      <c r="HS121" s="719"/>
      <c r="HT121" s="719"/>
      <c r="HU121" s="719"/>
      <c r="HV121" s="719"/>
      <c r="HW121" s="719"/>
      <c r="HX121" s="719"/>
      <c r="HY121" s="719"/>
      <c r="HZ121" s="719"/>
      <c r="IA121" s="719"/>
      <c r="IB121" s="719"/>
      <c r="IC121" s="719"/>
      <c r="ID121" s="719"/>
      <c r="IE121" s="719"/>
      <c r="IF121" s="719"/>
      <c r="IG121" s="719"/>
      <c r="IH121" s="719"/>
      <c r="II121" s="719"/>
      <c r="IJ121" s="719"/>
      <c r="IK121" s="719"/>
      <c r="IL121" s="719"/>
      <c r="IM121" s="719"/>
      <c r="IN121" s="719"/>
      <c r="IO121" s="719"/>
      <c r="IP121" s="719"/>
      <c r="IQ121" s="719"/>
      <c r="IR121" s="719"/>
      <c r="IS121" s="719"/>
      <c r="IT121" s="719"/>
      <c r="IU121" s="719"/>
      <c r="IV121" s="719"/>
    </row>
    <row r="122" spans="1:256" s="720" customFormat="1" ht="16.5" customHeight="1" thickBot="1">
      <c r="A122" s="714"/>
      <c r="B122" s="705">
        <v>23</v>
      </c>
      <c r="C122" s="708" t="s">
        <v>864</v>
      </c>
      <c r="D122" s="721"/>
      <c r="E122" s="721"/>
      <c r="F122" s="711"/>
      <c r="G122" s="721"/>
      <c r="H122" s="717" t="s">
        <v>852</v>
      </c>
      <c r="I122" s="722"/>
      <c r="J122" s="723"/>
      <c r="K122" s="723"/>
      <c r="L122" s="723"/>
      <c r="M122" s="723"/>
      <c r="N122" s="723"/>
      <c r="O122" s="724"/>
      <c r="P122" s="718"/>
      <c r="Q122" s="719"/>
      <c r="R122" s="719"/>
      <c r="S122" s="719"/>
      <c r="T122" s="719"/>
      <c r="U122" s="719"/>
      <c r="V122" s="719"/>
      <c r="W122" s="719"/>
      <c r="X122" s="719"/>
      <c r="Y122" s="719"/>
      <c r="Z122" s="719"/>
      <c r="AA122" s="719"/>
      <c r="AB122" s="719"/>
      <c r="AC122" s="719"/>
      <c r="AD122" s="719"/>
      <c r="AE122" s="719"/>
      <c r="AF122" s="719"/>
      <c r="AG122" s="719"/>
      <c r="AH122" s="719"/>
      <c r="AI122" s="719"/>
      <c r="AJ122" s="719"/>
      <c r="AK122" s="719"/>
      <c r="AL122" s="719"/>
      <c r="AM122" s="719"/>
      <c r="AN122" s="719"/>
      <c r="AO122" s="719"/>
      <c r="AP122" s="719"/>
      <c r="AQ122" s="719"/>
      <c r="AR122" s="719"/>
      <c r="AS122" s="719"/>
      <c r="AT122" s="719"/>
      <c r="AU122" s="719"/>
      <c r="AV122" s="719"/>
      <c r="AW122" s="719"/>
      <c r="AX122" s="719"/>
      <c r="AY122" s="719"/>
      <c r="AZ122" s="719"/>
      <c r="BA122" s="719"/>
      <c r="BB122" s="719"/>
      <c r="BC122" s="719"/>
      <c r="BD122" s="719"/>
      <c r="BE122" s="719"/>
      <c r="BF122" s="719"/>
      <c r="BG122" s="719"/>
      <c r="BH122" s="719"/>
      <c r="BI122" s="719"/>
      <c r="BJ122" s="719"/>
      <c r="BK122" s="719"/>
      <c r="BL122" s="719"/>
      <c r="BM122" s="719"/>
      <c r="BN122" s="719"/>
      <c r="BO122" s="719"/>
      <c r="BP122" s="719"/>
      <c r="BQ122" s="719"/>
      <c r="BR122" s="719"/>
      <c r="BS122" s="719"/>
      <c r="BT122" s="719"/>
      <c r="BU122" s="719"/>
      <c r="BV122" s="719"/>
      <c r="BW122" s="719"/>
      <c r="BX122" s="719"/>
      <c r="BY122" s="719"/>
      <c r="BZ122" s="719"/>
      <c r="CA122" s="719"/>
      <c r="CB122" s="719"/>
      <c r="CC122" s="719"/>
      <c r="CD122" s="719"/>
      <c r="CE122" s="719"/>
      <c r="CF122" s="719"/>
      <c r="CG122" s="719"/>
      <c r="CH122" s="719"/>
      <c r="CI122" s="719"/>
      <c r="CJ122" s="719"/>
      <c r="CK122" s="719"/>
      <c r="CL122" s="719"/>
      <c r="CM122" s="719"/>
      <c r="CN122" s="719"/>
      <c r="CO122" s="719"/>
      <c r="CP122" s="719"/>
      <c r="CQ122" s="719"/>
      <c r="CR122" s="719"/>
      <c r="CS122" s="719"/>
      <c r="CT122" s="719"/>
      <c r="CU122" s="719"/>
      <c r="CV122" s="719"/>
      <c r="CW122" s="719"/>
      <c r="CX122" s="719"/>
      <c r="CY122" s="719"/>
      <c r="CZ122" s="719"/>
      <c r="DA122" s="719"/>
      <c r="DB122" s="719"/>
      <c r="DC122" s="719"/>
      <c r="DD122" s="719"/>
      <c r="DE122" s="719"/>
      <c r="DF122" s="719"/>
      <c r="DG122" s="719"/>
      <c r="DH122" s="719"/>
      <c r="DI122" s="719"/>
      <c r="DJ122" s="719"/>
      <c r="DK122" s="719"/>
      <c r="DL122" s="719"/>
      <c r="DM122" s="719"/>
      <c r="DN122" s="719"/>
      <c r="DO122" s="719"/>
      <c r="DP122" s="719"/>
      <c r="DQ122" s="719"/>
      <c r="DR122" s="719"/>
      <c r="DS122" s="719"/>
      <c r="DT122" s="719"/>
      <c r="DU122" s="719"/>
      <c r="DV122" s="719"/>
      <c r="DW122" s="719"/>
      <c r="DX122" s="719"/>
      <c r="DY122" s="719"/>
      <c r="DZ122" s="719"/>
      <c r="EA122" s="719"/>
      <c r="EB122" s="719"/>
      <c r="EC122" s="719"/>
      <c r="ED122" s="719"/>
      <c r="EE122" s="719"/>
      <c r="EF122" s="719"/>
      <c r="EG122" s="719"/>
      <c r="EH122" s="719"/>
      <c r="EI122" s="719"/>
      <c r="EJ122" s="719"/>
      <c r="EK122" s="719"/>
      <c r="EL122" s="719"/>
      <c r="EM122" s="719"/>
      <c r="EN122" s="719"/>
      <c r="EO122" s="719"/>
      <c r="EP122" s="719"/>
      <c r="EQ122" s="719"/>
      <c r="ER122" s="719"/>
      <c r="ES122" s="719"/>
      <c r="ET122" s="719"/>
      <c r="EU122" s="719"/>
      <c r="EV122" s="719"/>
      <c r="EW122" s="719"/>
      <c r="EX122" s="719"/>
      <c r="EY122" s="719"/>
      <c r="EZ122" s="719"/>
      <c r="FA122" s="719"/>
      <c r="FB122" s="719"/>
      <c r="FC122" s="719"/>
      <c r="FD122" s="719"/>
      <c r="FE122" s="719"/>
      <c r="FF122" s="719"/>
      <c r="FG122" s="719"/>
      <c r="FH122" s="719"/>
      <c r="FI122" s="719"/>
      <c r="FJ122" s="719"/>
      <c r="FK122" s="719"/>
      <c r="FL122" s="719"/>
      <c r="FM122" s="719"/>
      <c r="FN122" s="719"/>
      <c r="FO122" s="719"/>
      <c r="FP122" s="719"/>
      <c r="FQ122" s="719"/>
      <c r="FR122" s="719"/>
      <c r="FS122" s="719"/>
      <c r="FT122" s="719"/>
      <c r="FU122" s="719"/>
      <c r="FV122" s="719"/>
      <c r="FW122" s="719"/>
      <c r="FX122" s="719"/>
      <c r="FY122" s="719"/>
      <c r="FZ122" s="719"/>
      <c r="GA122" s="719"/>
      <c r="GB122" s="719"/>
      <c r="GC122" s="719"/>
      <c r="GD122" s="719"/>
      <c r="GE122" s="719"/>
      <c r="GF122" s="719"/>
      <c r="GG122" s="719"/>
      <c r="GH122" s="719"/>
      <c r="GI122" s="719"/>
      <c r="GJ122" s="719"/>
      <c r="GK122" s="719"/>
      <c r="GL122" s="719"/>
      <c r="GM122" s="719"/>
      <c r="GN122" s="719"/>
      <c r="GO122" s="719"/>
      <c r="GP122" s="719"/>
      <c r="GQ122" s="719"/>
      <c r="GR122" s="719"/>
      <c r="GS122" s="719"/>
      <c r="GT122" s="719"/>
      <c r="GU122" s="719"/>
      <c r="GV122" s="719"/>
      <c r="GW122" s="719"/>
      <c r="GX122" s="719"/>
      <c r="GY122" s="719"/>
      <c r="GZ122" s="719"/>
      <c r="HA122" s="719"/>
      <c r="HB122" s="719"/>
      <c r="HC122" s="719"/>
      <c r="HD122" s="719"/>
      <c r="HE122" s="719"/>
      <c r="HF122" s="719"/>
      <c r="HG122" s="719"/>
      <c r="HH122" s="719"/>
      <c r="HI122" s="719"/>
      <c r="HJ122" s="719"/>
      <c r="HK122" s="719"/>
      <c r="HL122" s="719"/>
      <c r="HM122" s="719"/>
      <c r="HN122" s="719"/>
      <c r="HO122" s="719"/>
      <c r="HP122" s="719"/>
      <c r="HQ122" s="719"/>
      <c r="HR122" s="719"/>
      <c r="HS122" s="719"/>
      <c r="HT122" s="719"/>
      <c r="HU122" s="719"/>
      <c r="HV122" s="719"/>
      <c r="HW122" s="719"/>
      <c r="HX122" s="719"/>
      <c r="HY122" s="719"/>
      <c r="HZ122" s="719"/>
      <c r="IA122" s="719"/>
      <c r="IB122" s="719"/>
      <c r="IC122" s="719"/>
      <c r="ID122" s="719"/>
      <c r="IE122" s="719"/>
      <c r="IF122" s="719"/>
      <c r="IG122" s="719"/>
      <c r="IH122" s="719"/>
      <c r="II122" s="719"/>
      <c r="IJ122" s="719"/>
      <c r="IK122" s="719"/>
      <c r="IL122" s="719"/>
      <c r="IM122" s="719"/>
      <c r="IN122" s="719"/>
      <c r="IO122" s="719"/>
      <c r="IP122" s="719"/>
      <c r="IQ122" s="719"/>
      <c r="IR122" s="719"/>
      <c r="IS122" s="719"/>
      <c r="IT122" s="719"/>
      <c r="IU122" s="719"/>
      <c r="IV122" s="719"/>
    </row>
    <row r="123" spans="1:256" s="720" customFormat="1" ht="16.5" customHeight="1" thickBot="1">
      <c r="A123" s="714"/>
      <c r="B123" s="725"/>
      <c r="C123" s="708"/>
      <c r="D123" s="721"/>
      <c r="E123" s="721"/>
      <c r="F123" s="721"/>
      <c r="G123" s="721"/>
      <c r="H123" s="717" t="s">
        <v>23</v>
      </c>
      <c r="I123" s="722"/>
      <c r="J123" s="723"/>
      <c r="K123" s="723"/>
      <c r="L123" s="723"/>
      <c r="M123" s="723"/>
      <c r="N123" s="723"/>
      <c r="O123" s="724"/>
      <c r="P123" s="718"/>
      <c r="Q123" s="719"/>
      <c r="R123" s="719"/>
      <c r="S123" s="719"/>
      <c r="T123" s="719"/>
      <c r="U123" s="719"/>
      <c r="V123" s="719"/>
      <c r="W123" s="719"/>
      <c r="X123" s="719"/>
      <c r="Y123" s="719"/>
      <c r="Z123" s="719"/>
      <c r="AA123" s="719"/>
      <c r="AB123" s="719"/>
      <c r="AC123" s="719"/>
      <c r="AD123" s="719"/>
      <c r="AE123" s="719"/>
      <c r="AF123" s="719"/>
      <c r="AG123" s="719"/>
      <c r="AH123" s="719"/>
      <c r="AI123" s="719"/>
      <c r="AJ123" s="719"/>
      <c r="AK123" s="719"/>
      <c r="AL123" s="719"/>
      <c r="AM123" s="719"/>
      <c r="AN123" s="719"/>
      <c r="AO123" s="719"/>
      <c r="AP123" s="719"/>
      <c r="AQ123" s="719"/>
      <c r="AR123" s="719"/>
      <c r="AS123" s="719"/>
      <c r="AT123" s="719"/>
      <c r="AU123" s="719"/>
      <c r="AV123" s="719"/>
      <c r="AW123" s="719"/>
      <c r="AX123" s="719"/>
      <c r="AY123" s="719"/>
      <c r="AZ123" s="719"/>
      <c r="BA123" s="719"/>
      <c r="BB123" s="719"/>
      <c r="BC123" s="719"/>
      <c r="BD123" s="719"/>
      <c r="BE123" s="719"/>
      <c r="BF123" s="719"/>
      <c r="BG123" s="719"/>
      <c r="BH123" s="719"/>
      <c r="BI123" s="719"/>
      <c r="BJ123" s="719"/>
      <c r="BK123" s="719"/>
      <c r="BL123" s="719"/>
      <c r="BM123" s="719"/>
      <c r="BN123" s="719"/>
      <c r="BO123" s="719"/>
      <c r="BP123" s="719"/>
      <c r="BQ123" s="719"/>
      <c r="BR123" s="719"/>
      <c r="BS123" s="719"/>
      <c r="BT123" s="719"/>
      <c r="BU123" s="719"/>
      <c r="BV123" s="719"/>
      <c r="BW123" s="719"/>
      <c r="BX123" s="719"/>
      <c r="BY123" s="719"/>
      <c r="BZ123" s="719"/>
      <c r="CA123" s="719"/>
      <c r="CB123" s="719"/>
      <c r="CC123" s="719"/>
      <c r="CD123" s="719"/>
      <c r="CE123" s="719"/>
      <c r="CF123" s="719"/>
      <c r="CG123" s="719"/>
      <c r="CH123" s="719"/>
      <c r="CI123" s="719"/>
      <c r="CJ123" s="719"/>
      <c r="CK123" s="719"/>
      <c r="CL123" s="719"/>
      <c r="CM123" s="719"/>
      <c r="CN123" s="719"/>
      <c r="CO123" s="719"/>
      <c r="CP123" s="719"/>
      <c r="CQ123" s="719"/>
      <c r="CR123" s="719"/>
      <c r="CS123" s="719"/>
      <c r="CT123" s="719"/>
      <c r="CU123" s="719"/>
      <c r="CV123" s="719"/>
      <c r="CW123" s="719"/>
      <c r="CX123" s="719"/>
      <c r="CY123" s="719"/>
      <c r="CZ123" s="719"/>
      <c r="DA123" s="719"/>
      <c r="DB123" s="719"/>
      <c r="DC123" s="719"/>
      <c r="DD123" s="719"/>
      <c r="DE123" s="719"/>
      <c r="DF123" s="719"/>
      <c r="DG123" s="719"/>
      <c r="DH123" s="719"/>
      <c r="DI123" s="719"/>
      <c r="DJ123" s="719"/>
      <c r="DK123" s="719"/>
      <c r="DL123" s="719"/>
      <c r="DM123" s="719"/>
      <c r="DN123" s="719"/>
      <c r="DO123" s="719"/>
      <c r="DP123" s="719"/>
      <c r="DQ123" s="719"/>
      <c r="DR123" s="719"/>
      <c r="DS123" s="719"/>
      <c r="DT123" s="719"/>
      <c r="DU123" s="719"/>
      <c r="DV123" s="719"/>
      <c r="DW123" s="719"/>
      <c r="DX123" s="719"/>
      <c r="DY123" s="719"/>
      <c r="DZ123" s="719"/>
      <c r="EA123" s="719"/>
      <c r="EB123" s="719"/>
      <c r="EC123" s="719"/>
      <c r="ED123" s="719"/>
      <c r="EE123" s="719"/>
      <c r="EF123" s="719"/>
      <c r="EG123" s="719"/>
      <c r="EH123" s="719"/>
      <c r="EI123" s="719"/>
      <c r="EJ123" s="719"/>
      <c r="EK123" s="719"/>
      <c r="EL123" s="719"/>
      <c r="EM123" s="719"/>
      <c r="EN123" s="719"/>
      <c r="EO123" s="719"/>
      <c r="EP123" s="719"/>
      <c r="EQ123" s="719"/>
      <c r="ER123" s="719"/>
      <c r="ES123" s="719"/>
      <c r="ET123" s="719"/>
      <c r="EU123" s="719"/>
      <c r="EV123" s="719"/>
      <c r="EW123" s="719"/>
      <c r="EX123" s="719"/>
      <c r="EY123" s="719"/>
      <c r="EZ123" s="719"/>
      <c r="FA123" s="719"/>
      <c r="FB123" s="719"/>
      <c r="FC123" s="719"/>
      <c r="FD123" s="719"/>
      <c r="FE123" s="719"/>
      <c r="FF123" s="719"/>
      <c r="FG123" s="719"/>
      <c r="FH123" s="719"/>
      <c r="FI123" s="719"/>
      <c r="FJ123" s="719"/>
      <c r="FK123" s="719"/>
      <c r="FL123" s="719"/>
      <c r="FM123" s="719"/>
      <c r="FN123" s="719"/>
      <c r="FO123" s="719"/>
      <c r="FP123" s="719"/>
      <c r="FQ123" s="719"/>
      <c r="FR123" s="719"/>
      <c r="FS123" s="719"/>
      <c r="FT123" s="719"/>
      <c r="FU123" s="719"/>
      <c r="FV123" s="719"/>
      <c r="FW123" s="719"/>
      <c r="FX123" s="719"/>
      <c r="FY123" s="719"/>
      <c r="FZ123" s="719"/>
      <c r="GA123" s="719"/>
      <c r="GB123" s="719"/>
      <c r="GC123" s="719"/>
      <c r="GD123" s="719"/>
      <c r="GE123" s="719"/>
      <c r="GF123" s="719"/>
      <c r="GG123" s="719"/>
      <c r="GH123" s="719"/>
      <c r="GI123" s="719"/>
      <c r="GJ123" s="719"/>
      <c r="GK123" s="719"/>
      <c r="GL123" s="719"/>
      <c r="GM123" s="719"/>
      <c r="GN123" s="719"/>
      <c r="GO123" s="719"/>
      <c r="GP123" s="719"/>
      <c r="GQ123" s="719"/>
      <c r="GR123" s="719"/>
      <c r="GS123" s="719"/>
      <c r="GT123" s="719"/>
      <c r="GU123" s="719"/>
      <c r="GV123" s="719"/>
      <c r="GW123" s="719"/>
      <c r="GX123" s="719"/>
      <c r="GY123" s="719"/>
      <c r="GZ123" s="719"/>
      <c r="HA123" s="719"/>
      <c r="HB123" s="719"/>
      <c r="HC123" s="719"/>
      <c r="HD123" s="719"/>
      <c r="HE123" s="719"/>
      <c r="HF123" s="719"/>
      <c r="HG123" s="719"/>
      <c r="HH123" s="719"/>
      <c r="HI123" s="719"/>
      <c r="HJ123" s="719"/>
      <c r="HK123" s="719"/>
      <c r="HL123" s="719"/>
      <c r="HM123" s="719"/>
      <c r="HN123" s="719"/>
      <c r="HO123" s="719"/>
      <c r="HP123" s="719"/>
      <c r="HQ123" s="719"/>
      <c r="HR123" s="719"/>
      <c r="HS123" s="719"/>
      <c r="HT123" s="719"/>
      <c r="HU123" s="719"/>
      <c r="HV123" s="719"/>
      <c r="HW123" s="719"/>
      <c r="HX123" s="719"/>
      <c r="HY123" s="719"/>
      <c r="HZ123" s="719"/>
      <c r="IA123" s="719"/>
      <c r="IB123" s="719"/>
      <c r="IC123" s="719"/>
      <c r="ID123" s="719"/>
      <c r="IE123" s="719"/>
      <c r="IF123" s="719"/>
      <c r="IG123" s="719"/>
      <c r="IH123" s="719"/>
      <c r="II123" s="719"/>
      <c r="IJ123" s="719"/>
      <c r="IK123" s="719"/>
      <c r="IL123" s="719"/>
      <c r="IM123" s="719"/>
      <c r="IN123" s="719"/>
      <c r="IO123" s="719"/>
      <c r="IP123" s="719"/>
      <c r="IQ123" s="719"/>
      <c r="IR123" s="719"/>
      <c r="IS123" s="719"/>
      <c r="IT123" s="719"/>
      <c r="IU123" s="719"/>
      <c r="IV123" s="719"/>
    </row>
    <row r="124" spans="1:256" s="37" customFormat="1" ht="16.5" customHeight="1" thickBot="1">
      <c r="A124" s="518"/>
      <c r="B124" s="706"/>
      <c r="C124" s="709"/>
      <c r="D124" s="712"/>
      <c r="E124" s="712"/>
      <c r="F124" s="712"/>
      <c r="G124" s="712"/>
      <c r="H124" s="726" t="s">
        <v>563</v>
      </c>
      <c r="I124" s="384"/>
      <c r="J124" s="374"/>
      <c r="K124" s="374"/>
      <c r="L124" s="374"/>
      <c r="M124" s="374"/>
      <c r="N124" s="374"/>
      <c r="O124" s="377"/>
      <c r="P124" s="51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6" s="720" customFormat="1" ht="16.5" customHeight="1" thickBot="1">
      <c r="A125" s="714"/>
      <c r="B125" s="715"/>
      <c r="C125" s="707"/>
      <c r="D125" s="716"/>
      <c r="E125" s="716"/>
      <c r="F125" s="716"/>
      <c r="G125" s="716"/>
      <c r="H125" s="717" t="s">
        <v>78</v>
      </c>
      <c r="I125" s="385"/>
      <c r="J125" s="375"/>
      <c r="K125" s="375"/>
      <c r="L125" s="375"/>
      <c r="M125" s="375"/>
      <c r="N125" s="728"/>
      <c r="O125" s="729"/>
      <c r="P125" s="718"/>
      <c r="Q125" s="719"/>
      <c r="R125" s="719"/>
      <c r="S125" s="719"/>
      <c r="T125" s="719"/>
      <c r="U125" s="719"/>
      <c r="V125" s="719"/>
      <c r="W125" s="719"/>
      <c r="X125" s="719"/>
      <c r="Y125" s="719"/>
      <c r="Z125" s="719"/>
      <c r="AA125" s="719"/>
      <c r="AB125" s="719"/>
      <c r="AC125" s="719"/>
      <c r="AD125" s="719"/>
      <c r="AE125" s="719"/>
      <c r="AF125" s="719"/>
      <c r="AG125" s="719"/>
      <c r="AH125" s="719"/>
      <c r="AI125" s="719"/>
      <c r="AJ125" s="719"/>
      <c r="AK125" s="719"/>
      <c r="AL125" s="719"/>
      <c r="AM125" s="719"/>
      <c r="AN125" s="719"/>
      <c r="AO125" s="719"/>
      <c r="AP125" s="719"/>
      <c r="AQ125" s="719"/>
      <c r="AR125" s="719"/>
      <c r="AS125" s="719"/>
      <c r="AT125" s="719"/>
      <c r="AU125" s="719"/>
      <c r="AV125" s="719"/>
      <c r="AW125" s="719"/>
      <c r="AX125" s="719"/>
      <c r="AY125" s="719"/>
      <c r="AZ125" s="719"/>
      <c r="BA125" s="719"/>
      <c r="BB125" s="719"/>
      <c r="BC125" s="719"/>
      <c r="BD125" s="719"/>
      <c r="BE125" s="719"/>
      <c r="BF125" s="719"/>
      <c r="BG125" s="719"/>
      <c r="BH125" s="719"/>
      <c r="BI125" s="719"/>
      <c r="BJ125" s="719"/>
      <c r="BK125" s="719"/>
      <c r="BL125" s="719"/>
      <c r="BM125" s="719"/>
      <c r="BN125" s="719"/>
      <c r="BO125" s="719"/>
      <c r="BP125" s="719"/>
      <c r="BQ125" s="719"/>
      <c r="BR125" s="719"/>
      <c r="BS125" s="719"/>
      <c r="BT125" s="719"/>
      <c r="BU125" s="719"/>
      <c r="BV125" s="719"/>
      <c r="BW125" s="719"/>
      <c r="BX125" s="719"/>
      <c r="BY125" s="719"/>
      <c r="BZ125" s="719"/>
      <c r="CA125" s="719"/>
      <c r="CB125" s="719"/>
      <c r="CC125" s="719"/>
      <c r="CD125" s="719"/>
      <c r="CE125" s="719"/>
      <c r="CF125" s="719"/>
      <c r="CG125" s="719"/>
      <c r="CH125" s="719"/>
      <c r="CI125" s="719"/>
      <c r="CJ125" s="719"/>
      <c r="CK125" s="719"/>
      <c r="CL125" s="719"/>
      <c r="CM125" s="719"/>
      <c r="CN125" s="719"/>
      <c r="CO125" s="719"/>
      <c r="CP125" s="719"/>
      <c r="CQ125" s="719"/>
      <c r="CR125" s="719"/>
      <c r="CS125" s="719"/>
      <c r="CT125" s="719"/>
      <c r="CU125" s="719"/>
      <c r="CV125" s="719"/>
      <c r="CW125" s="719"/>
      <c r="CX125" s="719"/>
      <c r="CY125" s="719"/>
      <c r="CZ125" s="719"/>
      <c r="DA125" s="719"/>
      <c r="DB125" s="719"/>
      <c r="DC125" s="719"/>
      <c r="DD125" s="719"/>
      <c r="DE125" s="719"/>
      <c r="DF125" s="719"/>
      <c r="DG125" s="719"/>
      <c r="DH125" s="719"/>
      <c r="DI125" s="719"/>
      <c r="DJ125" s="719"/>
      <c r="DK125" s="719"/>
      <c r="DL125" s="719"/>
      <c r="DM125" s="719"/>
      <c r="DN125" s="719"/>
      <c r="DO125" s="719"/>
      <c r="DP125" s="719"/>
      <c r="DQ125" s="719"/>
      <c r="DR125" s="719"/>
      <c r="DS125" s="719"/>
      <c r="DT125" s="719"/>
      <c r="DU125" s="719"/>
      <c r="DV125" s="719"/>
      <c r="DW125" s="719"/>
      <c r="DX125" s="719"/>
      <c r="DY125" s="719"/>
      <c r="DZ125" s="719"/>
      <c r="EA125" s="719"/>
      <c r="EB125" s="719"/>
      <c r="EC125" s="719"/>
      <c r="ED125" s="719"/>
      <c r="EE125" s="719"/>
      <c r="EF125" s="719"/>
      <c r="EG125" s="719"/>
      <c r="EH125" s="719"/>
      <c r="EI125" s="719"/>
      <c r="EJ125" s="719"/>
      <c r="EK125" s="719"/>
      <c r="EL125" s="719"/>
      <c r="EM125" s="719"/>
      <c r="EN125" s="719"/>
      <c r="EO125" s="719"/>
      <c r="EP125" s="719"/>
      <c r="EQ125" s="719"/>
      <c r="ER125" s="719"/>
      <c r="ES125" s="719"/>
      <c r="ET125" s="719"/>
      <c r="EU125" s="719"/>
      <c r="EV125" s="719"/>
      <c r="EW125" s="719"/>
      <c r="EX125" s="719"/>
      <c r="EY125" s="719"/>
      <c r="EZ125" s="719"/>
      <c r="FA125" s="719"/>
      <c r="FB125" s="719"/>
      <c r="FC125" s="719"/>
      <c r="FD125" s="719"/>
      <c r="FE125" s="719"/>
      <c r="FF125" s="719"/>
      <c r="FG125" s="719"/>
      <c r="FH125" s="719"/>
      <c r="FI125" s="719"/>
      <c r="FJ125" s="719"/>
      <c r="FK125" s="719"/>
      <c r="FL125" s="719"/>
      <c r="FM125" s="719"/>
      <c r="FN125" s="719"/>
      <c r="FO125" s="719"/>
      <c r="FP125" s="719"/>
      <c r="FQ125" s="719"/>
      <c r="FR125" s="719"/>
      <c r="FS125" s="719"/>
      <c r="FT125" s="719"/>
      <c r="FU125" s="719"/>
      <c r="FV125" s="719"/>
      <c r="FW125" s="719"/>
      <c r="FX125" s="719"/>
      <c r="FY125" s="719"/>
      <c r="FZ125" s="719"/>
      <c r="GA125" s="719"/>
      <c r="GB125" s="719"/>
      <c r="GC125" s="719"/>
      <c r="GD125" s="719"/>
      <c r="GE125" s="719"/>
      <c r="GF125" s="719"/>
      <c r="GG125" s="719"/>
      <c r="GH125" s="719"/>
      <c r="GI125" s="719"/>
      <c r="GJ125" s="719"/>
      <c r="GK125" s="719"/>
      <c r="GL125" s="719"/>
      <c r="GM125" s="719"/>
      <c r="GN125" s="719"/>
      <c r="GO125" s="719"/>
      <c r="GP125" s="719"/>
      <c r="GQ125" s="719"/>
      <c r="GR125" s="719"/>
      <c r="GS125" s="719"/>
      <c r="GT125" s="719"/>
      <c r="GU125" s="719"/>
      <c r="GV125" s="719"/>
      <c r="GW125" s="719"/>
      <c r="GX125" s="719"/>
      <c r="GY125" s="719"/>
      <c r="GZ125" s="719"/>
      <c r="HA125" s="719"/>
      <c r="HB125" s="719"/>
      <c r="HC125" s="719"/>
      <c r="HD125" s="719"/>
      <c r="HE125" s="719"/>
      <c r="HF125" s="719"/>
      <c r="HG125" s="719"/>
      <c r="HH125" s="719"/>
      <c r="HI125" s="719"/>
      <c r="HJ125" s="719"/>
      <c r="HK125" s="719"/>
      <c r="HL125" s="719"/>
      <c r="HM125" s="719"/>
      <c r="HN125" s="719"/>
      <c r="HO125" s="719"/>
      <c r="HP125" s="719"/>
      <c r="HQ125" s="719"/>
      <c r="HR125" s="719"/>
      <c r="HS125" s="719"/>
      <c r="HT125" s="719"/>
      <c r="HU125" s="719"/>
      <c r="HV125" s="719"/>
      <c r="HW125" s="719"/>
      <c r="HX125" s="719"/>
      <c r="HY125" s="719"/>
      <c r="HZ125" s="719"/>
      <c r="IA125" s="719"/>
      <c r="IB125" s="719"/>
      <c r="IC125" s="719"/>
      <c r="ID125" s="719"/>
      <c r="IE125" s="719"/>
      <c r="IF125" s="719"/>
      <c r="IG125" s="719"/>
      <c r="IH125" s="719"/>
      <c r="II125" s="719"/>
      <c r="IJ125" s="719"/>
      <c r="IK125" s="719"/>
      <c r="IL125" s="719"/>
      <c r="IM125" s="719"/>
      <c r="IN125" s="719"/>
      <c r="IO125" s="719"/>
      <c r="IP125" s="719"/>
      <c r="IQ125" s="719"/>
      <c r="IR125" s="719"/>
      <c r="IS125" s="719"/>
      <c r="IT125" s="719"/>
      <c r="IU125" s="719"/>
      <c r="IV125" s="719"/>
    </row>
    <row r="126" spans="1:256" s="720" customFormat="1" ht="16.5" customHeight="1" thickBot="1">
      <c r="A126" s="714"/>
      <c r="B126" s="725"/>
      <c r="C126" s="708"/>
      <c r="D126" s="721"/>
      <c r="E126" s="721"/>
      <c r="F126" s="721"/>
      <c r="G126" s="721"/>
      <c r="H126" s="717" t="s">
        <v>79</v>
      </c>
      <c r="I126" s="722"/>
      <c r="J126" s="723"/>
      <c r="K126" s="723"/>
      <c r="L126" s="723"/>
      <c r="M126" s="723"/>
      <c r="N126" s="723"/>
      <c r="O126" s="724"/>
      <c r="P126" s="718"/>
      <c r="Q126" s="719"/>
      <c r="R126" s="719"/>
      <c r="S126" s="719"/>
      <c r="T126" s="719"/>
      <c r="U126" s="719"/>
      <c r="V126" s="719"/>
      <c r="W126" s="719"/>
      <c r="X126" s="719"/>
      <c r="Y126" s="719"/>
      <c r="Z126" s="719"/>
      <c r="AA126" s="719"/>
      <c r="AB126" s="719"/>
      <c r="AC126" s="719"/>
      <c r="AD126" s="719"/>
      <c r="AE126" s="719"/>
      <c r="AF126" s="719"/>
      <c r="AG126" s="719"/>
      <c r="AH126" s="719"/>
      <c r="AI126" s="719"/>
      <c r="AJ126" s="719"/>
      <c r="AK126" s="719"/>
      <c r="AL126" s="719"/>
      <c r="AM126" s="719"/>
      <c r="AN126" s="719"/>
      <c r="AO126" s="719"/>
      <c r="AP126" s="719"/>
      <c r="AQ126" s="719"/>
      <c r="AR126" s="719"/>
      <c r="AS126" s="719"/>
      <c r="AT126" s="719"/>
      <c r="AU126" s="719"/>
      <c r="AV126" s="719"/>
      <c r="AW126" s="719"/>
      <c r="AX126" s="719"/>
      <c r="AY126" s="719"/>
      <c r="AZ126" s="719"/>
      <c r="BA126" s="719"/>
      <c r="BB126" s="719"/>
      <c r="BC126" s="719"/>
      <c r="BD126" s="719"/>
      <c r="BE126" s="719"/>
      <c r="BF126" s="719"/>
      <c r="BG126" s="719"/>
      <c r="BH126" s="719"/>
      <c r="BI126" s="719"/>
      <c r="BJ126" s="719"/>
      <c r="BK126" s="719"/>
      <c r="BL126" s="719"/>
      <c r="BM126" s="719"/>
      <c r="BN126" s="719"/>
      <c r="BO126" s="719"/>
      <c r="BP126" s="719"/>
      <c r="BQ126" s="719"/>
      <c r="BR126" s="719"/>
      <c r="BS126" s="719"/>
      <c r="BT126" s="719"/>
      <c r="BU126" s="719"/>
      <c r="BV126" s="719"/>
      <c r="BW126" s="719"/>
      <c r="BX126" s="719"/>
      <c r="BY126" s="719"/>
      <c r="BZ126" s="719"/>
      <c r="CA126" s="719"/>
      <c r="CB126" s="719"/>
      <c r="CC126" s="719"/>
      <c r="CD126" s="719"/>
      <c r="CE126" s="719"/>
      <c r="CF126" s="719"/>
      <c r="CG126" s="719"/>
      <c r="CH126" s="719"/>
      <c r="CI126" s="719"/>
      <c r="CJ126" s="719"/>
      <c r="CK126" s="719"/>
      <c r="CL126" s="719"/>
      <c r="CM126" s="719"/>
      <c r="CN126" s="719"/>
      <c r="CO126" s="719"/>
      <c r="CP126" s="719"/>
      <c r="CQ126" s="719"/>
      <c r="CR126" s="719"/>
      <c r="CS126" s="719"/>
      <c r="CT126" s="719"/>
      <c r="CU126" s="719"/>
      <c r="CV126" s="719"/>
      <c r="CW126" s="719"/>
      <c r="CX126" s="719"/>
      <c r="CY126" s="719"/>
      <c r="CZ126" s="719"/>
      <c r="DA126" s="719"/>
      <c r="DB126" s="719"/>
      <c r="DC126" s="719"/>
      <c r="DD126" s="719"/>
      <c r="DE126" s="719"/>
      <c r="DF126" s="719"/>
      <c r="DG126" s="719"/>
      <c r="DH126" s="719"/>
      <c r="DI126" s="719"/>
      <c r="DJ126" s="719"/>
      <c r="DK126" s="719"/>
      <c r="DL126" s="719"/>
      <c r="DM126" s="719"/>
      <c r="DN126" s="719"/>
      <c r="DO126" s="719"/>
      <c r="DP126" s="719"/>
      <c r="DQ126" s="719"/>
      <c r="DR126" s="719"/>
      <c r="DS126" s="719"/>
      <c r="DT126" s="719"/>
      <c r="DU126" s="719"/>
      <c r="DV126" s="719"/>
      <c r="DW126" s="719"/>
      <c r="DX126" s="719"/>
      <c r="DY126" s="719"/>
      <c r="DZ126" s="719"/>
      <c r="EA126" s="719"/>
      <c r="EB126" s="719"/>
      <c r="EC126" s="719"/>
      <c r="ED126" s="719"/>
      <c r="EE126" s="719"/>
      <c r="EF126" s="719"/>
      <c r="EG126" s="719"/>
      <c r="EH126" s="719"/>
      <c r="EI126" s="719"/>
      <c r="EJ126" s="719"/>
      <c r="EK126" s="719"/>
      <c r="EL126" s="719"/>
      <c r="EM126" s="719"/>
      <c r="EN126" s="719"/>
      <c r="EO126" s="719"/>
      <c r="EP126" s="719"/>
      <c r="EQ126" s="719"/>
      <c r="ER126" s="719"/>
      <c r="ES126" s="719"/>
      <c r="ET126" s="719"/>
      <c r="EU126" s="719"/>
      <c r="EV126" s="719"/>
      <c r="EW126" s="719"/>
      <c r="EX126" s="719"/>
      <c r="EY126" s="719"/>
      <c r="EZ126" s="719"/>
      <c r="FA126" s="719"/>
      <c r="FB126" s="719"/>
      <c r="FC126" s="719"/>
      <c r="FD126" s="719"/>
      <c r="FE126" s="719"/>
      <c r="FF126" s="719"/>
      <c r="FG126" s="719"/>
      <c r="FH126" s="719"/>
      <c r="FI126" s="719"/>
      <c r="FJ126" s="719"/>
      <c r="FK126" s="719"/>
      <c r="FL126" s="719"/>
      <c r="FM126" s="719"/>
      <c r="FN126" s="719"/>
      <c r="FO126" s="719"/>
      <c r="FP126" s="719"/>
      <c r="FQ126" s="719"/>
      <c r="FR126" s="719"/>
      <c r="FS126" s="719"/>
      <c r="FT126" s="719"/>
      <c r="FU126" s="719"/>
      <c r="FV126" s="719"/>
      <c r="FW126" s="719"/>
      <c r="FX126" s="719"/>
      <c r="FY126" s="719"/>
      <c r="FZ126" s="719"/>
      <c r="GA126" s="719"/>
      <c r="GB126" s="719"/>
      <c r="GC126" s="719"/>
      <c r="GD126" s="719"/>
      <c r="GE126" s="719"/>
      <c r="GF126" s="719"/>
      <c r="GG126" s="719"/>
      <c r="GH126" s="719"/>
      <c r="GI126" s="719"/>
      <c r="GJ126" s="719"/>
      <c r="GK126" s="719"/>
      <c r="GL126" s="719"/>
      <c r="GM126" s="719"/>
      <c r="GN126" s="719"/>
      <c r="GO126" s="719"/>
      <c r="GP126" s="719"/>
      <c r="GQ126" s="719"/>
      <c r="GR126" s="719"/>
      <c r="GS126" s="719"/>
      <c r="GT126" s="719"/>
      <c r="GU126" s="719"/>
      <c r="GV126" s="719"/>
      <c r="GW126" s="719"/>
      <c r="GX126" s="719"/>
      <c r="GY126" s="719"/>
      <c r="GZ126" s="719"/>
      <c r="HA126" s="719"/>
      <c r="HB126" s="719"/>
      <c r="HC126" s="719"/>
      <c r="HD126" s="719"/>
      <c r="HE126" s="719"/>
      <c r="HF126" s="719"/>
      <c r="HG126" s="719"/>
      <c r="HH126" s="719"/>
      <c r="HI126" s="719"/>
      <c r="HJ126" s="719"/>
      <c r="HK126" s="719"/>
      <c r="HL126" s="719"/>
      <c r="HM126" s="719"/>
      <c r="HN126" s="719"/>
      <c r="HO126" s="719"/>
      <c r="HP126" s="719"/>
      <c r="HQ126" s="719"/>
      <c r="HR126" s="719"/>
      <c r="HS126" s="719"/>
      <c r="HT126" s="719"/>
      <c r="HU126" s="719"/>
      <c r="HV126" s="719"/>
      <c r="HW126" s="719"/>
      <c r="HX126" s="719"/>
      <c r="HY126" s="719"/>
      <c r="HZ126" s="719"/>
      <c r="IA126" s="719"/>
      <c r="IB126" s="719"/>
      <c r="IC126" s="719"/>
      <c r="ID126" s="719"/>
      <c r="IE126" s="719"/>
      <c r="IF126" s="719"/>
      <c r="IG126" s="719"/>
      <c r="IH126" s="719"/>
      <c r="II126" s="719"/>
      <c r="IJ126" s="719"/>
      <c r="IK126" s="719"/>
      <c r="IL126" s="719"/>
      <c r="IM126" s="719"/>
      <c r="IN126" s="719"/>
      <c r="IO126" s="719"/>
      <c r="IP126" s="719"/>
      <c r="IQ126" s="719"/>
      <c r="IR126" s="719"/>
      <c r="IS126" s="719"/>
      <c r="IT126" s="719"/>
      <c r="IU126" s="719"/>
      <c r="IV126" s="719"/>
    </row>
    <row r="127" spans="1:256" s="720" customFormat="1" ht="16.5" customHeight="1" thickBot="1">
      <c r="A127" s="714"/>
      <c r="B127" s="705">
        <v>24</v>
      </c>
      <c r="C127" s="708" t="s">
        <v>892</v>
      </c>
      <c r="D127" s="721"/>
      <c r="E127" s="721"/>
      <c r="F127" s="711"/>
      <c r="G127" s="721"/>
      <c r="H127" s="717" t="s">
        <v>852</v>
      </c>
      <c r="I127" s="722"/>
      <c r="J127" s="723"/>
      <c r="K127" s="723"/>
      <c r="L127" s="723"/>
      <c r="M127" s="723"/>
      <c r="N127" s="723"/>
      <c r="O127" s="724"/>
      <c r="P127" s="718"/>
      <c r="Q127" s="719"/>
      <c r="R127" s="719"/>
      <c r="S127" s="719"/>
      <c r="T127" s="719"/>
      <c r="U127" s="719"/>
      <c r="V127" s="719"/>
      <c r="W127" s="719"/>
      <c r="X127" s="719"/>
      <c r="Y127" s="719"/>
      <c r="Z127" s="719"/>
      <c r="AA127" s="719"/>
      <c r="AB127" s="719"/>
      <c r="AC127" s="719"/>
      <c r="AD127" s="719"/>
      <c r="AE127" s="719"/>
      <c r="AF127" s="719"/>
      <c r="AG127" s="719"/>
      <c r="AH127" s="719"/>
      <c r="AI127" s="719"/>
      <c r="AJ127" s="719"/>
      <c r="AK127" s="719"/>
      <c r="AL127" s="719"/>
      <c r="AM127" s="719"/>
      <c r="AN127" s="719"/>
      <c r="AO127" s="719"/>
      <c r="AP127" s="719"/>
      <c r="AQ127" s="719"/>
      <c r="AR127" s="719"/>
      <c r="AS127" s="719"/>
      <c r="AT127" s="719"/>
      <c r="AU127" s="719"/>
      <c r="AV127" s="719"/>
      <c r="AW127" s="719"/>
      <c r="AX127" s="719"/>
      <c r="AY127" s="719"/>
      <c r="AZ127" s="719"/>
      <c r="BA127" s="719"/>
      <c r="BB127" s="719"/>
      <c r="BC127" s="719"/>
      <c r="BD127" s="719"/>
      <c r="BE127" s="719"/>
      <c r="BF127" s="719"/>
      <c r="BG127" s="719"/>
      <c r="BH127" s="719"/>
      <c r="BI127" s="719"/>
      <c r="BJ127" s="719"/>
      <c r="BK127" s="719"/>
      <c r="BL127" s="719"/>
      <c r="BM127" s="719"/>
      <c r="BN127" s="719"/>
      <c r="BO127" s="719"/>
      <c r="BP127" s="719"/>
      <c r="BQ127" s="719"/>
      <c r="BR127" s="719"/>
      <c r="BS127" s="719"/>
      <c r="BT127" s="719"/>
      <c r="BU127" s="719"/>
      <c r="BV127" s="719"/>
      <c r="BW127" s="719"/>
      <c r="BX127" s="719"/>
      <c r="BY127" s="719"/>
      <c r="BZ127" s="719"/>
      <c r="CA127" s="719"/>
      <c r="CB127" s="719"/>
      <c r="CC127" s="719"/>
      <c r="CD127" s="719"/>
      <c r="CE127" s="719"/>
      <c r="CF127" s="719"/>
      <c r="CG127" s="719"/>
      <c r="CH127" s="719"/>
      <c r="CI127" s="719"/>
      <c r="CJ127" s="719"/>
      <c r="CK127" s="719"/>
      <c r="CL127" s="719"/>
      <c r="CM127" s="719"/>
      <c r="CN127" s="719"/>
      <c r="CO127" s="719"/>
      <c r="CP127" s="719"/>
      <c r="CQ127" s="719"/>
      <c r="CR127" s="719"/>
      <c r="CS127" s="719"/>
      <c r="CT127" s="719"/>
      <c r="CU127" s="719"/>
      <c r="CV127" s="719"/>
      <c r="CW127" s="719"/>
      <c r="CX127" s="719"/>
      <c r="CY127" s="719"/>
      <c r="CZ127" s="719"/>
      <c r="DA127" s="719"/>
      <c r="DB127" s="719"/>
      <c r="DC127" s="719"/>
      <c r="DD127" s="719"/>
      <c r="DE127" s="719"/>
      <c r="DF127" s="719"/>
      <c r="DG127" s="719"/>
      <c r="DH127" s="719"/>
      <c r="DI127" s="719"/>
      <c r="DJ127" s="719"/>
      <c r="DK127" s="719"/>
      <c r="DL127" s="719"/>
      <c r="DM127" s="719"/>
      <c r="DN127" s="719"/>
      <c r="DO127" s="719"/>
      <c r="DP127" s="719"/>
      <c r="DQ127" s="719"/>
      <c r="DR127" s="719"/>
      <c r="DS127" s="719"/>
      <c r="DT127" s="719"/>
      <c r="DU127" s="719"/>
      <c r="DV127" s="719"/>
      <c r="DW127" s="719"/>
      <c r="DX127" s="719"/>
      <c r="DY127" s="719"/>
      <c r="DZ127" s="719"/>
      <c r="EA127" s="719"/>
      <c r="EB127" s="719"/>
      <c r="EC127" s="719"/>
      <c r="ED127" s="719"/>
      <c r="EE127" s="719"/>
      <c r="EF127" s="719"/>
      <c r="EG127" s="719"/>
      <c r="EH127" s="719"/>
      <c r="EI127" s="719"/>
      <c r="EJ127" s="719"/>
      <c r="EK127" s="719"/>
      <c r="EL127" s="719"/>
      <c r="EM127" s="719"/>
      <c r="EN127" s="719"/>
      <c r="EO127" s="719"/>
      <c r="EP127" s="719"/>
      <c r="EQ127" s="719"/>
      <c r="ER127" s="719"/>
      <c r="ES127" s="719"/>
      <c r="ET127" s="719"/>
      <c r="EU127" s="719"/>
      <c r="EV127" s="719"/>
      <c r="EW127" s="719"/>
      <c r="EX127" s="719"/>
      <c r="EY127" s="719"/>
      <c r="EZ127" s="719"/>
      <c r="FA127" s="719"/>
      <c r="FB127" s="719"/>
      <c r="FC127" s="719"/>
      <c r="FD127" s="719"/>
      <c r="FE127" s="719"/>
      <c r="FF127" s="719"/>
      <c r="FG127" s="719"/>
      <c r="FH127" s="719"/>
      <c r="FI127" s="719"/>
      <c r="FJ127" s="719"/>
      <c r="FK127" s="719"/>
      <c r="FL127" s="719"/>
      <c r="FM127" s="719"/>
      <c r="FN127" s="719"/>
      <c r="FO127" s="719"/>
      <c r="FP127" s="719"/>
      <c r="FQ127" s="719"/>
      <c r="FR127" s="719"/>
      <c r="FS127" s="719"/>
      <c r="FT127" s="719"/>
      <c r="FU127" s="719"/>
      <c r="FV127" s="719"/>
      <c r="FW127" s="719"/>
      <c r="FX127" s="719"/>
      <c r="FY127" s="719"/>
      <c r="FZ127" s="719"/>
      <c r="GA127" s="719"/>
      <c r="GB127" s="719"/>
      <c r="GC127" s="719"/>
      <c r="GD127" s="719"/>
      <c r="GE127" s="719"/>
      <c r="GF127" s="719"/>
      <c r="GG127" s="719"/>
      <c r="GH127" s="719"/>
      <c r="GI127" s="719"/>
      <c r="GJ127" s="719"/>
      <c r="GK127" s="719"/>
      <c r="GL127" s="719"/>
      <c r="GM127" s="719"/>
      <c r="GN127" s="719"/>
      <c r="GO127" s="719"/>
      <c r="GP127" s="719"/>
      <c r="GQ127" s="719"/>
      <c r="GR127" s="719"/>
      <c r="GS127" s="719"/>
      <c r="GT127" s="719"/>
      <c r="GU127" s="719"/>
      <c r="GV127" s="719"/>
      <c r="GW127" s="719"/>
      <c r="GX127" s="719"/>
      <c r="GY127" s="719"/>
      <c r="GZ127" s="719"/>
      <c r="HA127" s="719"/>
      <c r="HB127" s="719"/>
      <c r="HC127" s="719"/>
      <c r="HD127" s="719"/>
      <c r="HE127" s="719"/>
      <c r="HF127" s="719"/>
      <c r="HG127" s="719"/>
      <c r="HH127" s="719"/>
      <c r="HI127" s="719"/>
      <c r="HJ127" s="719"/>
      <c r="HK127" s="719"/>
      <c r="HL127" s="719"/>
      <c r="HM127" s="719"/>
      <c r="HN127" s="719"/>
      <c r="HO127" s="719"/>
      <c r="HP127" s="719"/>
      <c r="HQ127" s="719"/>
      <c r="HR127" s="719"/>
      <c r="HS127" s="719"/>
      <c r="HT127" s="719"/>
      <c r="HU127" s="719"/>
      <c r="HV127" s="719"/>
      <c r="HW127" s="719"/>
      <c r="HX127" s="719"/>
      <c r="HY127" s="719"/>
      <c r="HZ127" s="719"/>
      <c r="IA127" s="719"/>
      <c r="IB127" s="719"/>
      <c r="IC127" s="719"/>
      <c r="ID127" s="719"/>
      <c r="IE127" s="719"/>
      <c r="IF127" s="719"/>
      <c r="IG127" s="719"/>
      <c r="IH127" s="719"/>
      <c r="II127" s="719"/>
      <c r="IJ127" s="719"/>
      <c r="IK127" s="719"/>
      <c r="IL127" s="719"/>
      <c r="IM127" s="719"/>
      <c r="IN127" s="719"/>
      <c r="IO127" s="719"/>
      <c r="IP127" s="719"/>
      <c r="IQ127" s="719"/>
      <c r="IR127" s="719"/>
      <c r="IS127" s="719"/>
      <c r="IT127" s="719"/>
      <c r="IU127" s="719"/>
      <c r="IV127" s="719"/>
    </row>
    <row r="128" spans="1:256" s="720" customFormat="1" ht="16.5" customHeight="1" thickBot="1">
      <c r="A128" s="714"/>
      <c r="B128" s="705"/>
      <c r="C128" s="708"/>
      <c r="D128" s="721"/>
      <c r="E128" s="721"/>
      <c r="F128" s="721"/>
      <c r="G128" s="721"/>
      <c r="H128" s="717" t="s">
        <v>23</v>
      </c>
      <c r="I128" s="722"/>
      <c r="J128" s="723"/>
      <c r="K128" s="723"/>
      <c r="L128" s="723"/>
      <c r="M128" s="723"/>
      <c r="N128" s="723"/>
      <c r="O128" s="724"/>
      <c r="P128" s="718"/>
      <c r="Q128" s="719"/>
      <c r="R128" s="719"/>
      <c r="S128" s="719"/>
      <c r="T128" s="719"/>
      <c r="U128" s="719"/>
      <c r="V128" s="719"/>
      <c r="W128" s="719"/>
      <c r="X128" s="719"/>
      <c r="Y128" s="719"/>
      <c r="Z128" s="719"/>
      <c r="AA128" s="719"/>
      <c r="AB128" s="719"/>
      <c r="AC128" s="719"/>
      <c r="AD128" s="719"/>
      <c r="AE128" s="719"/>
      <c r="AF128" s="719"/>
      <c r="AG128" s="719"/>
      <c r="AH128" s="719"/>
      <c r="AI128" s="719"/>
      <c r="AJ128" s="719"/>
      <c r="AK128" s="719"/>
      <c r="AL128" s="719"/>
      <c r="AM128" s="719"/>
      <c r="AN128" s="719"/>
      <c r="AO128" s="719"/>
      <c r="AP128" s="719"/>
      <c r="AQ128" s="719"/>
      <c r="AR128" s="719"/>
      <c r="AS128" s="719"/>
      <c r="AT128" s="719"/>
      <c r="AU128" s="719"/>
      <c r="AV128" s="719"/>
      <c r="AW128" s="719"/>
      <c r="AX128" s="719"/>
      <c r="AY128" s="719"/>
      <c r="AZ128" s="719"/>
      <c r="BA128" s="719"/>
      <c r="BB128" s="719"/>
      <c r="BC128" s="719"/>
      <c r="BD128" s="719"/>
      <c r="BE128" s="719"/>
      <c r="BF128" s="719"/>
      <c r="BG128" s="719"/>
      <c r="BH128" s="719"/>
      <c r="BI128" s="719"/>
      <c r="BJ128" s="719"/>
      <c r="BK128" s="719"/>
      <c r="BL128" s="719"/>
      <c r="BM128" s="719"/>
      <c r="BN128" s="719"/>
      <c r="BO128" s="719"/>
      <c r="BP128" s="719"/>
      <c r="BQ128" s="719"/>
      <c r="BR128" s="719"/>
      <c r="BS128" s="719"/>
      <c r="BT128" s="719"/>
      <c r="BU128" s="719"/>
      <c r="BV128" s="719"/>
      <c r="BW128" s="719"/>
      <c r="BX128" s="719"/>
      <c r="BY128" s="719"/>
      <c r="BZ128" s="719"/>
      <c r="CA128" s="719"/>
      <c r="CB128" s="719"/>
      <c r="CC128" s="719"/>
      <c r="CD128" s="719"/>
      <c r="CE128" s="719"/>
      <c r="CF128" s="719"/>
      <c r="CG128" s="719"/>
      <c r="CH128" s="719"/>
      <c r="CI128" s="719"/>
      <c r="CJ128" s="719"/>
      <c r="CK128" s="719"/>
      <c r="CL128" s="719"/>
      <c r="CM128" s="719"/>
      <c r="CN128" s="719"/>
      <c r="CO128" s="719"/>
      <c r="CP128" s="719"/>
      <c r="CQ128" s="719"/>
      <c r="CR128" s="719"/>
      <c r="CS128" s="719"/>
      <c r="CT128" s="719"/>
      <c r="CU128" s="719"/>
      <c r="CV128" s="719"/>
      <c r="CW128" s="719"/>
      <c r="CX128" s="719"/>
      <c r="CY128" s="719"/>
      <c r="CZ128" s="719"/>
      <c r="DA128" s="719"/>
      <c r="DB128" s="719"/>
      <c r="DC128" s="719"/>
      <c r="DD128" s="719"/>
      <c r="DE128" s="719"/>
      <c r="DF128" s="719"/>
      <c r="DG128" s="719"/>
      <c r="DH128" s="719"/>
      <c r="DI128" s="719"/>
      <c r="DJ128" s="719"/>
      <c r="DK128" s="719"/>
      <c r="DL128" s="719"/>
      <c r="DM128" s="719"/>
      <c r="DN128" s="719"/>
      <c r="DO128" s="719"/>
      <c r="DP128" s="719"/>
      <c r="DQ128" s="719"/>
      <c r="DR128" s="719"/>
      <c r="DS128" s="719"/>
      <c r="DT128" s="719"/>
      <c r="DU128" s="719"/>
      <c r="DV128" s="719"/>
      <c r="DW128" s="719"/>
      <c r="DX128" s="719"/>
      <c r="DY128" s="719"/>
      <c r="DZ128" s="719"/>
      <c r="EA128" s="719"/>
      <c r="EB128" s="719"/>
      <c r="EC128" s="719"/>
      <c r="ED128" s="719"/>
      <c r="EE128" s="719"/>
      <c r="EF128" s="719"/>
      <c r="EG128" s="719"/>
      <c r="EH128" s="719"/>
      <c r="EI128" s="719"/>
      <c r="EJ128" s="719"/>
      <c r="EK128" s="719"/>
      <c r="EL128" s="719"/>
      <c r="EM128" s="719"/>
      <c r="EN128" s="719"/>
      <c r="EO128" s="719"/>
      <c r="EP128" s="719"/>
      <c r="EQ128" s="719"/>
      <c r="ER128" s="719"/>
      <c r="ES128" s="719"/>
      <c r="ET128" s="719"/>
      <c r="EU128" s="719"/>
      <c r="EV128" s="719"/>
      <c r="EW128" s="719"/>
      <c r="EX128" s="719"/>
      <c r="EY128" s="719"/>
      <c r="EZ128" s="719"/>
      <c r="FA128" s="719"/>
      <c r="FB128" s="719"/>
      <c r="FC128" s="719"/>
      <c r="FD128" s="719"/>
      <c r="FE128" s="719"/>
      <c r="FF128" s="719"/>
      <c r="FG128" s="719"/>
      <c r="FH128" s="719"/>
      <c r="FI128" s="719"/>
      <c r="FJ128" s="719"/>
      <c r="FK128" s="719"/>
      <c r="FL128" s="719"/>
      <c r="FM128" s="719"/>
      <c r="FN128" s="719"/>
      <c r="FO128" s="719"/>
      <c r="FP128" s="719"/>
      <c r="FQ128" s="719"/>
      <c r="FR128" s="719"/>
      <c r="FS128" s="719"/>
      <c r="FT128" s="719"/>
      <c r="FU128" s="719"/>
      <c r="FV128" s="719"/>
      <c r="FW128" s="719"/>
      <c r="FX128" s="719"/>
      <c r="FY128" s="719"/>
      <c r="FZ128" s="719"/>
      <c r="GA128" s="719"/>
      <c r="GB128" s="719"/>
      <c r="GC128" s="719"/>
      <c r="GD128" s="719"/>
      <c r="GE128" s="719"/>
      <c r="GF128" s="719"/>
      <c r="GG128" s="719"/>
      <c r="GH128" s="719"/>
      <c r="GI128" s="719"/>
      <c r="GJ128" s="719"/>
      <c r="GK128" s="719"/>
      <c r="GL128" s="719"/>
      <c r="GM128" s="719"/>
      <c r="GN128" s="719"/>
      <c r="GO128" s="719"/>
      <c r="GP128" s="719"/>
      <c r="GQ128" s="719"/>
      <c r="GR128" s="719"/>
      <c r="GS128" s="719"/>
      <c r="GT128" s="719"/>
      <c r="GU128" s="719"/>
      <c r="GV128" s="719"/>
      <c r="GW128" s="719"/>
      <c r="GX128" s="719"/>
      <c r="GY128" s="719"/>
      <c r="GZ128" s="719"/>
      <c r="HA128" s="719"/>
      <c r="HB128" s="719"/>
      <c r="HC128" s="719"/>
      <c r="HD128" s="719"/>
      <c r="HE128" s="719"/>
      <c r="HF128" s="719"/>
      <c r="HG128" s="719"/>
      <c r="HH128" s="719"/>
      <c r="HI128" s="719"/>
      <c r="HJ128" s="719"/>
      <c r="HK128" s="719"/>
      <c r="HL128" s="719"/>
      <c r="HM128" s="719"/>
      <c r="HN128" s="719"/>
      <c r="HO128" s="719"/>
      <c r="HP128" s="719"/>
      <c r="HQ128" s="719"/>
      <c r="HR128" s="719"/>
      <c r="HS128" s="719"/>
      <c r="HT128" s="719"/>
      <c r="HU128" s="719"/>
      <c r="HV128" s="719"/>
      <c r="HW128" s="719"/>
      <c r="HX128" s="719"/>
      <c r="HY128" s="719"/>
      <c r="HZ128" s="719"/>
      <c r="IA128" s="719"/>
      <c r="IB128" s="719"/>
      <c r="IC128" s="719"/>
      <c r="ID128" s="719"/>
      <c r="IE128" s="719"/>
      <c r="IF128" s="719"/>
      <c r="IG128" s="719"/>
      <c r="IH128" s="719"/>
      <c r="II128" s="719"/>
      <c r="IJ128" s="719"/>
      <c r="IK128" s="719"/>
      <c r="IL128" s="719"/>
      <c r="IM128" s="719"/>
      <c r="IN128" s="719"/>
      <c r="IO128" s="719"/>
      <c r="IP128" s="719"/>
      <c r="IQ128" s="719"/>
      <c r="IR128" s="719"/>
      <c r="IS128" s="719"/>
      <c r="IT128" s="719"/>
      <c r="IU128" s="719"/>
      <c r="IV128" s="719"/>
    </row>
    <row r="129" spans="1:256" s="37" customFormat="1" ht="16.5" customHeight="1" thickBot="1">
      <c r="A129" s="518"/>
      <c r="B129" s="706"/>
      <c r="C129" s="709"/>
      <c r="D129" s="712"/>
      <c r="E129" s="712"/>
      <c r="F129" s="712"/>
      <c r="G129" s="712"/>
      <c r="H129" s="726" t="s">
        <v>563</v>
      </c>
      <c r="I129" s="384"/>
      <c r="J129" s="374"/>
      <c r="K129" s="374"/>
      <c r="L129" s="374"/>
      <c r="M129" s="374"/>
      <c r="N129" s="374"/>
      <c r="O129" s="377"/>
      <c r="P129" s="51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s="720" customFormat="1" ht="16.5" customHeight="1" thickBot="1">
      <c r="A130" s="714"/>
      <c r="B130" s="715"/>
      <c r="C130" s="730"/>
      <c r="D130" s="716"/>
      <c r="E130" s="716"/>
      <c r="F130" s="716"/>
      <c r="G130" s="716"/>
      <c r="H130" s="717" t="s">
        <v>78</v>
      </c>
      <c r="I130" s="385"/>
      <c r="J130" s="375"/>
      <c r="K130" s="375"/>
      <c r="L130" s="375"/>
      <c r="M130" s="375"/>
      <c r="N130" s="728"/>
      <c r="O130" s="729"/>
      <c r="P130" s="718"/>
      <c r="Q130" s="719"/>
      <c r="R130" s="719"/>
      <c r="S130" s="719"/>
      <c r="T130" s="719"/>
      <c r="U130" s="719"/>
      <c r="V130" s="719"/>
      <c r="W130" s="719"/>
      <c r="X130" s="719"/>
      <c r="Y130" s="719"/>
      <c r="Z130" s="719"/>
      <c r="AA130" s="719"/>
      <c r="AB130" s="719"/>
      <c r="AC130" s="719"/>
      <c r="AD130" s="719"/>
      <c r="AE130" s="719"/>
      <c r="AF130" s="719"/>
      <c r="AG130" s="719"/>
      <c r="AH130" s="719"/>
      <c r="AI130" s="719"/>
      <c r="AJ130" s="719"/>
      <c r="AK130" s="719"/>
      <c r="AL130" s="719"/>
      <c r="AM130" s="719"/>
      <c r="AN130" s="719"/>
      <c r="AO130" s="719"/>
      <c r="AP130" s="719"/>
      <c r="AQ130" s="719"/>
      <c r="AR130" s="719"/>
      <c r="AS130" s="719"/>
      <c r="AT130" s="719"/>
      <c r="AU130" s="719"/>
      <c r="AV130" s="719"/>
      <c r="AW130" s="719"/>
      <c r="AX130" s="719"/>
      <c r="AY130" s="719"/>
      <c r="AZ130" s="719"/>
      <c r="BA130" s="719"/>
      <c r="BB130" s="719"/>
      <c r="BC130" s="719"/>
      <c r="BD130" s="719"/>
      <c r="BE130" s="719"/>
      <c r="BF130" s="719"/>
      <c r="BG130" s="719"/>
      <c r="BH130" s="719"/>
      <c r="BI130" s="719"/>
      <c r="BJ130" s="719"/>
      <c r="BK130" s="719"/>
      <c r="BL130" s="719"/>
      <c r="BM130" s="719"/>
      <c r="BN130" s="719"/>
      <c r="BO130" s="719"/>
      <c r="BP130" s="719"/>
      <c r="BQ130" s="719"/>
      <c r="BR130" s="719"/>
      <c r="BS130" s="719"/>
      <c r="BT130" s="719"/>
      <c r="BU130" s="719"/>
      <c r="BV130" s="719"/>
      <c r="BW130" s="719"/>
      <c r="BX130" s="719"/>
      <c r="BY130" s="719"/>
      <c r="BZ130" s="719"/>
      <c r="CA130" s="719"/>
      <c r="CB130" s="719"/>
      <c r="CC130" s="719"/>
      <c r="CD130" s="719"/>
      <c r="CE130" s="719"/>
      <c r="CF130" s="719"/>
      <c r="CG130" s="719"/>
      <c r="CH130" s="719"/>
      <c r="CI130" s="719"/>
      <c r="CJ130" s="719"/>
      <c r="CK130" s="719"/>
      <c r="CL130" s="719"/>
      <c r="CM130" s="719"/>
      <c r="CN130" s="719"/>
      <c r="CO130" s="719"/>
      <c r="CP130" s="719"/>
      <c r="CQ130" s="719"/>
      <c r="CR130" s="719"/>
      <c r="CS130" s="719"/>
      <c r="CT130" s="719"/>
      <c r="CU130" s="719"/>
      <c r="CV130" s="719"/>
      <c r="CW130" s="719"/>
      <c r="CX130" s="719"/>
      <c r="CY130" s="719"/>
      <c r="CZ130" s="719"/>
      <c r="DA130" s="719"/>
      <c r="DB130" s="719"/>
      <c r="DC130" s="719"/>
      <c r="DD130" s="719"/>
      <c r="DE130" s="719"/>
      <c r="DF130" s="719"/>
      <c r="DG130" s="719"/>
      <c r="DH130" s="719"/>
      <c r="DI130" s="719"/>
      <c r="DJ130" s="719"/>
      <c r="DK130" s="719"/>
      <c r="DL130" s="719"/>
      <c r="DM130" s="719"/>
      <c r="DN130" s="719"/>
      <c r="DO130" s="719"/>
      <c r="DP130" s="719"/>
      <c r="DQ130" s="719"/>
      <c r="DR130" s="719"/>
      <c r="DS130" s="719"/>
      <c r="DT130" s="719"/>
      <c r="DU130" s="719"/>
      <c r="DV130" s="719"/>
      <c r="DW130" s="719"/>
      <c r="DX130" s="719"/>
      <c r="DY130" s="719"/>
      <c r="DZ130" s="719"/>
      <c r="EA130" s="719"/>
      <c r="EB130" s="719"/>
      <c r="EC130" s="719"/>
      <c r="ED130" s="719"/>
      <c r="EE130" s="719"/>
      <c r="EF130" s="719"/>
      <c r="EG130" s="719"/>
      <c r="EH130" s="719"/>
      <c r="EI130" s="719"/>
      <c r="EJ130" s="719"/>
      <c r="EK130" s="719"/>
      <c r="EL130" s="719"/>
      <c r="EM130" s="719"/>
      <c r="EN130" s="719"/>
      <c r="EO130" s="719"/>
      <c r="EP130" s="719"/>
      <c r="EQ130" s="719"/>
      <c r="ER130" s="719"/>
      <c r="ES130" s="719"/>
      <c r="ET130" s="719"/>
      <c r="EU130" s="719"/>
      <c r="EV130" s="719"/>
      <c r="EW130" s="719"/>
      <c r="EX130" s="719"/>
      <c r="EY130" s="719"/>
      <c r="EZ130" s="719"/>
      <c r="FA130" s="719"/>
      <c r="FB130" s="719"/>
      <c r="FC130" s="719"/>
      <c r="FD130" s="719"/>
      <c r="FE130" s="719"/>
      <c r="FF130" s="719"/>
      <c r="FG130" s="719"/>
      <c r="FH130" s="719"/>
      <c r="FI130" s="719"/>
      <c r="FJ130" s="719"/>
      <c r="FK130" s="719"/>
      <c r="FL130" s="719"/>
      <c r="FM130" s="719"/>
      <c r="FN130" s="719"/>
      <c r="FO130" s="719"/>
      <c r="FP130" s="719"/>
      <c r="FQ130" s="719"/>
      <c r="FR130" s="719"/>
      <c r="FS130" s="719"/>
      <c r="FT130" s="719"/>
      <c r="FU130" s="719"/>
      <c r="FV130" s="719"/>
      <c r="FW130" s="719"/>
      <c r="FX130" s="719"/>
      <c r="FY130" s="719"/>
      <c r="FZ130" s="719"/>
      <c r="GA130" s="719"/>
      <c r="GB130" s="719"/>
      <c r="GC130" s="719"/>
      <c r="GD130" s="719"/>
      <c r="GE130" s="719"/>
      <c r="GF130" s="719"/>
      <c r="GG130" s="719"/>
      <c r="GH130" s="719"/>
      <c r="GI130" s="719"/>
      <c r="GJ130" s="719"/>
      <c r="GK130" s="719"/>
      <c r="GL130" s="719"/>
      <c r="GM130" s="719"/>
      <c r="GN130" s="719"/>
      <c r="GO130" s="719"/>
      <c r="GP130" s="719"/>
      <c r="GQ130" s="719"/>
      <c r="GR130" s="719"/>
      <c r="GS130" s="719"/>
      <c r="GT130" s="719"/>
      <c r="GU130" s="719"/>
      <c r="GV130" s="719"/>
      <c r="GW130" s="719"/>
      <c r="GX130" s="719"/>
      <c r="GY130" s="719"/>
      <c r="GZ130" s="719"/>
      <c r="HA130" s="719"/>
      <c r="HB130" s="719"/>
      <c r="HC130" s="719"/>
      <c r="HD130" s="719"/>
      <c r="HE130" s="719"/>
      <c r="HF130" s="719"/>
      <c r="HG130" s="719"/>
      <c r="HH130" s="719"/>
      <c r="HI130" s="719"/>
      <c r="HJ130" s="719"/>
      <c r="HK130" s="719"/>
      <c r="HL130" s="719"/>
      <c r="HM130" s="719"/>
      <c r="HN130" s="719"/>
      <c r="HO130" s="719"/>
      <c r="HP130" s="719"/>
      <c r="HQ130" s="719"/>
      <c r="HR130" s="719"/>
      <c r="HS130" s="719"/>
      <c r="HT130" s="719"/>
      <c r="HU130" s="719"/>
      <c r="HV130" s="719"/>
      <c r="HW130" s="719"/>
      <c r="HX130" s="719"/>
      <c r="HY130" s="719"/>
      <c r="HZ130" s="719"/>
      <c r="IA130" s="719"/>
      <c r="IB130" s="719"/>
      <c r="IC130" s="719"/>
      <c r="ID130" s="719"/>
      <c r="IE130" s="719"/>
      <c r="IF130" s="719"/>
      <c r="IG130" s="719"/>
      <c r="IH130" s="719"/>
      <c r="II130" s="719"/>
      <c r="IJ130" s="719"/>
      <c r="IK130" s="719"/>
      <c r="IL130" s="719"/>
      <c r="IM130" s="719"/>
      <c r="IN130" s="719"/>
      <c r="IO130" s="719"/>
      <c r="IP130" s="719"/>
      <c r="IQ130" s="719"/>
      <c r="IR130" s="719"/>
      <c r="IS130" s="719"/>
      <c r="IT130" s="719"/>
      <c r="IU130" s="719"/>
      <c r="IV130" s="719"/>
    </row>
    <row r="131" spans="1:256" s="720" customFormat="1" ht="16.5" customHeight="1" thickBot="1">
      <c r="A131" s="714"/>
      <c r="B131" s="725"/>
      <c r="C131" s="731"/>
      <c r="D131" s="721"/>
      <c r="E131" s="721"/>
      <c r="F131" s="721"/>
      <c r="G131" s="721"/>
      <c r="H131" s="717" t="s">
        <v>79</v>
      </c>
      <c r="I131" s="722"/>
      <c r="J131" s="723"/>
      <c r="K131" s="723"/>
      <c r="L131" s="723"/>
      <c r="M131" s="723"/>
      <c r="N131" s="723"/>
      <c r="O131" s="724"/>
      <c r="P131" s="718"/>
      <c r="Q131" s="719"/>
      <c r="R131" s="719"/>
      <c r="S131" s="719"/>
      <c r="T131" s="719"/>
      <c r="U131" s="719"/>
      <c r="V131" s="719"/>
      <c r="W131" s="719"/>
      <c r="X131" s="719"/>
      <c r="Y131" s="719"/>
      <c r="Z131" s="719"/>
      <c r="AA131" s="719"/>
      <c r="AB131" s="719"/>
      <c r="AC131" s="719"/>
      <c r="AD131" s="719"/>
      <c r="AE131" s="719"/>
      <c r="AF131" s="719"/>
      <c r="AG131" s="719"/>
      <c r="AH131" s="719"/>
      <c r="AI131" s="719"/>
      <c r="AJ131" s="719"/>
      <c r="AK131" s="719"/>
      <c r="AL131" s="719"/>
      <c r="AM131" s="719"/>
      <c r="AN131" s="719"/>
      <c r="AO131" s="719"/>
      <c r="AP131" s="719"/>
      <c r="AQ131" s="719"/>
      <c r="AR131" s="719"/>
      <c r="AS131" s="719"/>
      <c r="AT131" s="719"/>
      <c r="AU131" s="719"/>
      <c r="AV131" s="719"/>
      <c r="AW131" s="719"/>
      <c r="AX131" s="719"/>
      <c r="AY131" s="719"/>
      <c r="AZ131" s="719"/>
      <c r="BA131" s="719"/>
      <c r="BB131" s="719"/>
      <c r="BC131" s="719"/>
      <c r="BD131" s="719"/>
      <c r="BE131" s="719"/>
      <c r="BF131" s="719"/>
      <c r="BG131" s="719"/>
      <c r="BH131" s="719"/>
      <c r="BI131" s="719"/>
      <c r="BJ131" s="719"/>
      <c r="BK131" s="719"/>
      <c r="BL131" s="719"/>
      <c r="BM131" s="719"/>
      <c r="BN131" s="719"/>
      <c r="BO131" s="719"/>
      <c r="BP131" s="719"/>
      <c r="BQ131" s="719"/>
      <c r="BR131" s="719"/>
      <c r="BS131" s="719"/>
      <c r="BT131" s="719"/>
      <c r="BU131" s="719"/>
      <c r="BV131" s="719"/>
      <c r="BW131" s="719"/>
      <c r="BX131" s="719"/>
      <c r="BY131" s="719"/>
      <c r="BZ131" s="719"/>
      <c r="CA131" s="719"/>
      <c r="CB131" s="719"/>
      <c r="CC131" s="719"/>
      <c r="CD131" s="719"/>
      <c r="CE131" s="719"/>
      <c r="CF131" s="719"/>
      <c r="CG131" s="719"/>
      <c r="CH131" s="719"/>
      <c r="CI131" s="719"/>
      <c r="CJ131" s="719"/>
      <c r="CK131" s="719"/>
      <c r="CL131" s="719"/>
      <c r="CM131" s="719"/>
      <c r="CN131" s="719"/>
      <c r="CO131" s="719"/>
      <c r="CP131" s="719"/>
      <c r="CQ131" s="719"/>
      <c r="CR131" s="719"/>
      <c r="CS131" s="719"/>
      <c r="CT131" s="719"/>
      <c r="CU131" s="719"/>
      <c r="CV131" s="719"/>
      <c r="CW131" s="719"/>
      <c r="CX131" s="719"/>
      <c r="CY131" s="719"/>
      <c r="CZ131" s="719"/>
      <c r="DA131" s="719"/>
      <c r="DB131" s="719"/>
      <c r="DC131" s="719"/>
      <c r="DD131" s="719"/>
      <c r="DE131" s="719"/>
      <c r="DF131" s="719"/>
      <c r="DG131" s="719"/>
      <c r="DH131" s="719"/>
      <c r="DI131" s="719"/>
      <c r="DJ131" s="719"/>
      <c r="DK131" s="719"/>
      <c r="DL131" s="719"/>
      <c r="DM131" s="719"/>
      <c r="DN131" s="719"/>
      <c r="DO131" s="719"/>
      <c r="DP131" s="719"/>
      <c r="DQ131" s="719"/>
      <c r="DR131" s="719"/>
      <c r="DS131" s="719"/>
      <c r="DT131" s="719"/>
      <c r="DU131" s="719"/>
      <c r="DV131" s="719"/>
      <c r="DW131" s="719"/>
      <c r="DX131" s="719"/>
      <c r="DY131" s="719"/>
      <c r="DZ131" s="719"/>
      <c r="EA131" s="719"/>
      <c r="EB131" s="719"/>
      <c r="EC131" s="719"/>
      <c r="ED131" s="719"/>
      <c r="EE131" s="719"/>
      <c r="EF131" s="719"/>
      <c r="EG131" s="719"/>
      <c r="EH131" s="719"/>
      <c r="EI131" s="719"/>
      <c r="EJ131" s="719"/>
      <c r="EK131" s="719"/>
      <c r="EL131" s="719"/>
      <c r="EM131" s="719"/>
      <c r="EN131" s="719"/>
      <c r="EO131" s="719"/>
      <c r="EP131" s="719"/>
      <c r="EQ131" s="719"/>
      <c r="ER131" s="719"/>
      <c r="ES131" s="719"/>
      <c r="ET131" s="719"/>
      <c r="EU131" s="719"/>
      <c r="EV131" s="719"/>
      <c r="EW131" s="719"/>
      <c r="EX131" s="719"/>
      <c r="EY131" s="719"/>
      <c r="EZ131" s="719"/>
      <c r="FA131" s="719"/>
      <c r="FB131" s="719"/>
      <c r="FC131" s="719"/>
      <c r="FD131" s="719"/>
      <c r="FE131" s="719"/>
      <c r="FF131" s="719"/>
      <c r="FG131" s="719"/>
      <c r="FH131" s="719"/>
      <c r="FI131" s="719"/>
      <c r="FJ131" s="719"/>
      <c r="FK131" s="719"/>
      <c r="FL131" s="719"/>
      <c r="FM131" s="719"/>
      <c r="FN131" s="719"/>
      <c r="FO131" s="719"/>
      <c r="FP131" s="719"/>
      <c r="FQ131" s="719"/>
      <c r="FR131" s="719"/>
      <c r="FS131" s="719"/>
      <c r="FT131" s="719"/>
      <c r="FU131" s="719"/>
      <c r="FV131" s="719"/>
      <c r="FW131" s="719"/>
      <c r="FX131" s="719"/>
      <c r="FY131" s="719"/>
      <c r="FZ131" s="719"/>
      <c r="GA131" s="719"/>
      <c r="GB131" s="719"/>
      <c r="GC131" s="719"/>
      <c r="GD131" s="719"/>
      <c r="GE131" s="719"/>
      <c r="GF131" s="719"/>
      <c r="GG131" s="719"/>
      <c r="GH131" s="719"/>
      <c r="GI131" s="719"/>
      <c r="GJ131" s="719"/>
      <c r="GK131" s="719"/>
      <c r="GL131" s="719"/>
      <c r="GM131" s="719"/>
      <c r="GN131" s="719"/>
      <c r="GO131" s="719"/>
      <c r="GP131" s="719"/>
      <c r="GQ131" s="719"/>
      <c r="GR131" s="719"/>
      <c r="GS131" s="719"/>
      <c r="GT131" s="719"/>
      <c r="GU131" s="719"/>
      <c r="GV131" s="719"/>
      <c r="GW131" s="719"/>
      <c r="GX131" s="719"/>
      <c r="GY131" s="719"/>
      <c r="GZ131" s="719"/>
      <c r="HA131" s="719"/>
      <c r="HB131" s="719"/>
      <c r="HC131" s="719"/>
      <c r="HD131" s="719"/>
      <c r="HE131" s="719"/>
      <c r="HF131" s="719"/>
      <c r="HG131" s="719"/>
      <c r="HH131" s="719"/>
      <c r="HI131" s="719"/>
      <c r="HJ131" s="719"/>
      <c r="HK131" s="719"/>
      <c r="HL131" s="719"/>
      <c r="HM131" s="719"/>
      <c r="HN131" s="719"/>
      <c r="HO131" s="719"/>
      <c r="HP131" s="719"/>
      <c r="HQ131" s="719"/>
      <c r="HR131" s="719"/>
      <c r="HS131" s="719"/>
      <c r="HT131" s="719"/>
      <c r="HU131" s="719"/>
      <c r="HV131" s="719"/>
      <c r="HW131" s="719"/>
      <c r="HX131" s="719"/>
      <c r="HY131" s="719"/>
      <c r="HZ131" s="719"/>
      <c r="IA131" s="719"/>
      <c r="IB131" s="719"/>
      <c r="IC131" s="719"/>
      <c r="ID131" s="719"/>
      <c r="IE131" s="719"/>
      <c r="IF131" s="719"/>
      <c r="IG131" s="719"/>
      <c r="IH131" s="719"/>
      <c r="II131" s="719"/>
      <c r="IJ131" s="719"/>
      <c r="IK131" s="719"/>
      <c r="IL131" s="719"/>
      <c r="IM131" s="719"/>
      <c r="IN131" s="719"/>
      <c r="IO131" s="719"/>
      <c r="IP131" s="719"/>
      <c r="IQ131" s="719"/>
      <c r="IR131" s="719"/>
      <c r="IS131" s="719"/>
      <c r="IT131" s="719"/>
      <c r="IU131" s="719"/>
      <c r="IV131" s="719"/>
    </row>
    <row r="132" spans="1:256" s="720" customFormat="1" ht="16.5" customHeight="1" thickBot="1">
      <c r="A132" s="714"/>
      <c r="B132" s="705">
        <v>25</v>
      </c>
      <c r="C132" s="708" t="s">
        <v>865</v>
      </c>
      <c r="D132" s="721"/>
      <c r="E132" s="721"/>
      <c r="F132" s="711"/>
      <c r="G132" s="721"/>
      <c r="H132" s="717" t="s">
        <v>852</v>
      </c>
      <c r="I132" s="722"/>
      <c r="J132" s="723"/>
      <c r="K132" s="723"/>
      <c r="L132" s="723"/>
      <c r="M132" s="723"/>
      <c r="N132" s="723"/>
      <c r="O132" s="724"/>
      <c r="P132" s="718"/>
      <c r="Q132" s="719"/>
      <c r="R132" s="719"/>
      <c r="S132" s="719"/>
      <c r="T132" s="719"/>
      <c r="U132" s="719"/>
      <c r="V132" s="719"/>
      <c r="W132" s="719"/>
      <c r="X132" s="719"/>
      <c r="Y132" s="719"/>
      <c r="Z132" s="719"/>
      <c r="AA132" s="719"/>
      <c r="AB132" s="719"/>
      <c r="AC132" s="719"/>
      <c r="AD132" s="719"/>
      <c r="AE132" s="719"/>
      <c r="AF132" s="719"/>
      <c r="AG132" s="719"/>
      <c r="AH132" s="719"/>
      <c r="AI132" s="719"/>
      <c r="AJ132" s="719"/>
      <c r="AK132" s="719"/>
      <c r="AL132" s="719"/>
      <c r="AM132" s="719"/>
      <c r="AN132" s="719"/>
      <c r="AO132" s="719"/>
      <c r="AP132" s="719"/>
      <c r="AQ132" s="719"/>
      <c r="AR132" s="719"/>
      <c r="AS132" s="719"/>
      <c r="AT132" s="719"/>
      <c r="AU132" s="719"/>
      <c r="AV132" s="719"/>
      <c r="AW132" s="719"/>
      <c r="AX132" s="719"/>
      <c r="AY132" s="719"/>
      <c r="AZ132" s="719"/>
      <c r="BA132" s="719"/>
      <c r="BB132" s="719"/>
      <c r="BC132" s="719"/>
      <c r="BD132" s="719"/>
      <c r="BE132" s="719"/>
      <c r="BF132" s="719"/>
      <c r="BG132" s="719"/>
      <c r="BH132" s="719"/>
      <c r="BI132" s="719"/>
      <c r="BJ132" s="719"/>
      <c r="BK132" s="719"/>
      <c r="BL132" s="719"/>
      <c r="BM132" s="719"/>
      <c r="BN132" s="719"/>
      <c r="BO132" s="719"/>
      <c r="BP132" s="719"/>
      <c r="BQ132" s="719"/>
      <c r="BR132" s="719"/>
      <c r="BS132" s="719"/>
      <c r="BT132" s="719"/>
      <c r="BU132" s="719"/>
      <c r="BV132" s="719"/>
      <c r="BW132" s="719"/>
      <c r="BX132" s="719"/>
      <c r="BY132" s="719"/>
      <c r="BZ132" s="719"/>
      <c r="CA132" s="719"/>
      <c r="CB132" s="719"/>
      <c r="CC132" s="719"/>
      <c r="CD132" s="719"/>
      <c r="CE132" s="719"/>
      <c r="CF132" s="719"/>
      <c r="CG132" s="719"/>
      <c r="CH132" s="719"/>
      <c r="CI132" s="719"/>
      <c r="CJ132" s="719"/>
      <c r="CK132" s="719"/>
      <c r="CL132" s="719"/>
      <c r="CM132" s="719"/>
      <c r="CN132" s="719"/>
      <c r="CO132" s="719"/>
      <c r="CP132" s="719"/>
      <c r="CQ132" s="719"/>
      <c r="CR132" s="719"/>
      <c r="CS132" s="719"/>
      <c r="CT132" s="719"/>
      <c r="CU132" s="719"/>
      <c r="CV132" s="719"/>
      <c r="CW132" s="719"/>
      <c r="CX132" s="719"/>
      <c r="CY132" s="719"/>
      <c r="CZ132" s="719"/>
      <c r="DA132" s="719"/>
      <c r="DB132" s="719"/>
      <c r="DC132" s="719"/>
      <c r="DD132" s="719"/>
      <c r="DE132" s="719"/>
      <c r="DF132" s="719"/>
      <c r="DG132" s="719"/>
      <c r="DH132" s="719"/>
      <c r="DI132" s="719"/>
      <c r="DJ132" s="719"/>
      <c r="DK132" s="719"/>
      <c r="DL132" s="719"/>
      <c r="DM132" s="719"/>
      <c r="DN132" s="719"/>
      <c r="DO132" s="719"/>
      <c r="DP132" s="719"/>
      <c r="DQ132" s="719"/>
      <c r="DR132" s="719"/>
      <c r="DS132" s="719"/>
      <c r="DT132" s="719"/>
      <c r="DU132" s="719"/>
      <c r="DV132" s="719"/>
      <c r="DW132" s="719"/>
      <c r="DX132" s="719"/>
      <c r="DY132" s="719"/>
      <c r="DZ132" s="719"/>
      <c r="EA132" s="719"/>
      <c r="EB132" s="719"/>
      <c r="EC132" s="719"/>
      <c r="ED132" s="719"/>
      <c r="EE132" s="719"/>
      <c r="EF132" s="719"/>
      <c r="EG132" s="719"/>
      <c r="EH132" s="719"/>
      <c r="EI132" s="719"/>
      <c r="EJ132" s="719"/>
      <c r="EK132" s="719"/>
      <c r="EL132" s="719"/>
      <c r="EM132" s="719"/>
      <c r="EN132" s="719"/>
      <c r="EO132" s="719"/>
      <c r="EP132" s="719"/>
      <c r="EQ132" s="719"/>
      <c r="ER132" s="719"/>
      <c r="ES132" s="719"/>
      <c r="ET132" s="719"/>
      <c r="EU132" s="719"/>
      <c r="EV132" s="719"/>
      <c r="EW132" s="719"/>
      <c r="EX132" s="719"/>
      <c r="EY132" s="719"/>
      <c r="EZ132" s="719"/>
      <c r="FA132" s="719"/>
      <c r="FB132" s="719"/>
      <c r="FC132" s="719"/>
      <c r="FD132" s="719"/>
      <c r="FE132" s="719"/>
      <c r="FF132" s="719"/>
      <c r="FG132" s="719"/>
      <c r="FH132" s="719"/>
      <c r="FI132" s="719"/>
      <c r="FJ132" s="719"/>
      <c r="FK132" s="719"/>
      <c r="FL132" s="719"/>
      <c r="FM132" s="719"/>
      <c r="FN132" s="719"/>
      <c r="FO132" s="719"/>
      <c r="FP132" s="719"/>
      <c r="FQ132" s="719"/>
      <c r="FR132" s="719"/>
      <c r="FS132" s="719"/>
      <c r="FT132" s="719"/>
      <c r="FU132" s="719"/>
      <c r="FV132" s="719"/>
      <c r="FW132" s="719"/>
      <c r="FX132" s="719"/>
      <c r="FY132" s="719"/>
      <c r="FZ132" s="719"/>
      <c r="GA132" s="719"/>
      <c r="GB132" s="719"/>
      <c r="GC132" s="719"/>
      <c r="GD132" s="719"/>
      <c r="GE132" s="719"/>
      <c r="GF132" s="719"/>
      <c r="GG132" s="719"/>
      <c r="GH132" s="719"/>
      <c r="GI132" s="719"/>
      <c r="GJ132" s="719"/>
      <c r="GK132" s="719"/>
      <c r="GL132" s="719"/>
      <c r="GM132" s="719"/>
      <c r="GN132" s="719"/>
      <c r="GO132" s="719"/>
      <c r="GP132" s="719"/>
      <c r="GQ132" s="719"/>
      <c r="GR132" s="719"/>
      <c r="GS132" s="719"/>
      <c r="GT132" s="719"/>
      <c r="GU132" s="719"/>
      <c r="GV132" s="719"/>
      <c r="GW132" s="719"/>
      <c r="GX132" s="719"/>
      <c r="GY132" s="719"/>
      <c r="GZ132" s="719"/>
      <c r="HA132" s="719"/>
      <c r="HB132" s="719"/>
      <c r="HC132" s="719"/>
      <c r="HD132" s="719"/>
      <c r="HE132" s="719"/>
      <c r="HF132" s="719"/>
      <c r="HG132" s="719"/>
      <c r="HH132" s="719"/>
      <c r="HI132" s="719"/>
      <c r="HJ132" s="719"/>
      <c r="HK132" s="719"/>
      <c r="HL132" s="719"/>
      <c r="HM132" s="719"/>
      <c r="HN132" s="719"/>
      <c r="HO132" s="719"/>
      <c r="HP132" s="719"/>
      <c r="HQ132" s="719"/>
      <c r="HR132" s="719"/>
      <c r="HS132" s="719"/>
      <c r="HT132" s="719"/>
      <c r="HU132" s="719"/>
      <c r="HV132" s="719"/>
      <c r="HW132" s="719"/>
      <c r="HX132" s="719"/>
      <c r="HY132" s="719"/>
      <c r="HZ132" s="719"/>
      <c r="IA132" s="719"/>
      <c r="IB132" s="719"/>
      <c r="IC132" s="719"/>
      <c r="ID132" s="719"/>
      <c r="IE132" s="719"/>
      <c r="IF132" s="719"/>
      <c r="IG132" s="719"/>
      <c r="IH132" s="719"/>
      <c r="II132" s="719"/>
      <c r="IJ132" s="719"/>
      <c r="IK132" s="719"/>
      <c r="IL132" s="719"/>
      <c r="IM132" s="719"/>
      <c r="IN132" s="719"/>
      <c r="IO132" s="719"/>
      <c r="IP132" s="719"/>
      <c r="IQ132" s="719"/>
      <c r="IR132" s="719"/>
      <c r="IS132" s="719"/>
      <c r="IT132" s="719"/>
      <c r="IU132" s="719"/>
      <c r="IV132" s="719"/>
    </row>
    <row r="133" spans="1:256" s="720" customFormat="1" ht="16.5" customHeight="1" thickBot="1">
      <c r="A133" s="714"/>
      <c r="B133" s="725"/>
      <c r="C133" s="731"/>
      <c r="D133" s="721"/>
      <c r="E133" s="721"/>
      <c r="F133" s="721"/>
      <c r="G133" s="721"/>
      <c r="H133" s="717" t="s">
        <v>23</v>
      </c>
      <c r="I133" s="722"/>
      <c r="J133" s="723"/>
      <c r="K133" s="723"/>
      <c r="L133" s="723"/>
      <c r="M133" s="723"/>
      <c r="N133" s="723"/>
      <c r="O133" s="724"/>
      <c r="P133" s="718"/>
      <c r="Q133" s="719"/>
      <c r="R133" s="719"/>
      <c r="S133" s="719"/>
      <c r="T133" s="719"/>
      <c r="U133" s="719"/>
      <c r="V133" s="719"/>
      <c r="W133" s="719"/>
      <c r="X133" s="719"/>
      <c r="Y133" s="719"/>
      <c r="Z133" s="719"/>
      <c r="AA133" s="719"/>
      <c r="AB133" s="719"/>
      <c r="AC133" s="719"/>
      <c r="AD133" s="719"/>
      <c r="AE133" s="719"/>
      <c r="AF133" s="719"/>
      <c r="AG133" s="719"/>
      <c r="AH133" s="719"/>
      <c r="AI133" s="719"/>
      <c r="AJ133" s="719"/>
      <c r="AK133" s="719"/>
      <c r="AL133" s="719"/>
      <c r="AM133" s="719"/>
      <c r="AN133" s="719"/>
      <c r="AO133" s="719"/>
      <c r="AP133" s="719"/>
      <c r="AQ133" s="719"/>
      <c r="AR133" s="719"/>
      <c r="AS133" s="719"/>
      <c r="AT133" s="719"/>
      <c r="AU133" s="719"/>
      <c r="AV133" s="719"/>
      <c r="AW133" s="719"/>
      <c r="AX133" s="719"/>
      <c r="AY133" s="719"/>
      <c r="AZ133" s="719"/>
      <c r="BA133" s="719"/>
      <c r="BB133" s="719"/>
      <c r="BC133" s="719"/>
      <c r="BD133" s="719"/>
      <c r="BE133" s="719"/>
      <c r="BF133" s="719"/>
      <c r="BG133" s="719"/>
      <c r="BH133" s="719"/>
      <c r="BI133" s="719"/>
      <c r="BJ133" s="719"/>
      <c r="BK133" s="719"/>
      <c r="BL133" s="719"/>
      <c r="BM133" s="719"/>
      <c r="BN133" s="719"/>
      <c r="BO133" s="719"/>
      <c r="BP133" s="719"/>
      <c r="BQ133" s="719"/>
      <c r="BR133" s="719"/>
      <c r="BS133" s="719"/>
      <c r="BT133" s="719"/>
      <c r="BU133" s="719"/>
      <c r="BV133" s="719"/>
      <c r="BW133" s="719"/>
      <c r="BX133" s="719"/>
      <c r="BY133" s="719"/>
      <c r="BZ133" s="719"/>
      <c r="CA133" s="719"/>
      <c r="CB133" s="719"/>
      <c r="CC133" s="719"/>
      <c r="CD133" s="719"/>
      <c r="CE133" s="719"/>
      <c r="CF133" s="719"/>
      <c r="CG133" s="719"/>
      <c r="CH133" s="719"/>
      <c r="CI133" s="719"/>
      <c r="CJ133" s="719"/>
      <c r="CK133" s="719"/>
      <c r="CL133" s="719"/>
      <c r="CM133" s="719"/>
      <c r="CN133" s="719"/>
      <c r="CO133" s="719"/>
      <c r="CP133" s="719"/>
      <c r="CQ133" s="719"/>
      <c r="CR133" s="719"/>
      <c r="CS133" s="719"/>
      <c r="CT133" s="719"/>
      <c r="CU133" s="719"/>
      <c r="CV133" s="719"/>
      <c r="CW133" s="719"/>
      <c r="CX133" s="719"/>
      <c r="CY133" s="719"/>
      <c r="CZ133" s="719"/>
      <c r="DA133" s="719"/>
      <c r="DB133" s="719"/>
      <c r="DC133" s="719"/>
      <c r="DD133" s="719"/>
      <c r="DE133" s="719"/>
      <c r="DF133" s="719"/>
      <c r="DG133" s="719"/>
      <c r="DH133" s="719"/>
      <c r="DI133" s="719"/>
      <c r="DJ133" s="719"/>
      <c r="DK133" s="719"/>
      <c r="DL133" s="719"/>
      <c r="DM133" s="719"/>
      <c r="DN133" s="719"/>
      <c r="DO133" s="719"/>
      <c r="DP133" s="719"/>
      <c r="DQ133" s="719"/>
      <c r="DR133" s="719"/>
      <c r="DS133" s="719"/>
      <c r="DT133" s="719"/>
      <c r="DU133" s="719"/>
      <c r="DV133" s="719"/>
      <c r="DW133" s="719"/>
      <c r="DX133" s="719"/>
      <c r="DY133" s="719"/>
      <c r="DZ133" s="719"/>
      <c r="EA133" s="719"/>
      <c r="EB133" s="719"/>
      <c r="EC133" s="719"/>
      <c r="ED133" s="719"/>
      <c r="EE133" s="719"/>
      <c r="EF133" s="719"/>
      <c r="EG133" s="719"/>
      <c r="EH133" s="719"/>
      <c r="EI133" s="719"/>
      <c r="EJ133" s="719"/>
      <c r="EK133" s="719"/>
      <c r="EL133" s="719"/>
      <c r="EM133" s="719"/>
      <c r="EN133" s="719"/>
      <c r="EO133" s="719"/>
      <c r="EP133" s="719"/>
      <c r="EQ133" s="719"/>
      <c r="ER133" s="719"/>
      <c r="ES133" s="719"/>
      <c r="ET133" s="719"/>
      <c r="EU133" s="719"/>
      <c r="EV133" s="719"/>
      <c r="EW133" s="719"/>
      <c r="EX133" s="719"/>
      <c r="EY133" s="719"/>
      <c r="EZ133" s="719"/>
      <c r="FA133" s="719"/>
      <c r="FB133" s="719"/>
      <c r="FC133" s="719"/>
      <c r="FD133" s="719"/>
      <c r="FE133" s="719"/>
      <c r="FF133" s="719"/>
      <c r="FG133" s="719"/>
      <c r="FH133" s="719"/>
      <c r="FI133" s="719"/>
      <c r="FJ133" s="719"/>
      <c r="FK133" s="719"/>
      <c r="FL133" s="719"/>
      <c r="FM133" s="719"/>
      <c r="FN133" s="719"/>
      <c r="FO133" s="719"/>
      <c r="FP133" s="719"/>
      <c r="FQ133" s="719"/>
      <c r="FR133" s="719"/>
      <c r="FS133" s="719"/>
      <c r="FT133" s="719"/>
      <c r="FU133" s="719"/>
      <c r="FV133" s="719"/>
      <c r="FW133" s="719"/>
      <c r="FX133" s="719"/>
      <c r="FY133" s="719"/>
      <c r="FZ133" s="719"/>
      <c r="GA133" s="719"/>
      <c r="GB133" s="719"/>
      <c r="GC133" s="719"/>
      <c r="GD133" s="719"/>
      <c r="GE133" s="719"/>
      <c r="GF133" s="719"/>
      <c r="GG133" s="719"/>
      <c r="GH133" s="719"/>
      <c r="GI133" s="719"/>
      <c r="GJ133" s="719"/>
      <c r="GK133" s="719"/>
      <c r="GL133" s="719"/>
      <c r="GM133" s="719"/>
      <c r="GN133" s="719"/>
      <c r="GO133" s="719"/>
      <c r="GP133" s="719"/>
      <c r="GQ133" s="719"/>
      <c r="GR133" s="719"/>
      <c r="GS133" s="719"/>
      <c r="GT133" s="719"/>
      <c r="GU133" s="719"/>
      <c r="GV133" s="719"/>
      <c r="GW133" s="719"/>
      <c r="GX133" s="719"/>
      <c r="GY133" s="719"/>
      <c r="GZ133" s="719"/>
      <c r="HA133" s="719"/>
      <c r="HB133" s="719"/>
      <c r="HC133" s="719"/>
      <c r="HD133" s="719"/>
      <c r="HE133" s="719"/>
      <c r="HF133" s="719"/>
      <c r="HG133" s="719"/>
      <c r="HH133" s="719"/>
      <c r="HI133" s="719"/>
      <c r="HJ133" s="719"/>
      <c r="HK133" s="719"/>
      <c r="HL133" s="719"/>
      <c r="HM133" s="719"/>
      <c r="HN133" s="719"/>
      <c r="HO133" s="719"/>
      <c r="HP133" s="719"/>
      <c r="HQ133" s="719"/>
      <c r="HR133" s="719"/>
      <c r="HS133" s="719"/>
      <c r="HT133" s="719"/>
      <c r="HU133" s="719"/>
      <c r="HV133" s="719"/>
      <c r="HW133" s="719"/>
      <c r="HX133" s="719"/>
      <c r="HY133" s="719"/>
      <c r="HZ133" s="719"/>
      <c r="IA133" s="719"/>
      <c r="IB133" s="719"/>
      <c r="IC133" s="719"/>
      <c r="ID133" s="719"/>
      <c r="IE133" s="719"/>
      <c r="IF133" s="719"/>
      <c r="IG133" s="719"/>
      <c r="IH133" s="719"/>
      <c r="II133" s="719"/>
      <c r="IJ133" s="719"/>
      <c r="IK133" s="719"/>
      <c r="IL133" s="719"/>
      <c r="IM133" s="719"/>
      <c r="IN133" s="719"/>
      <c r="IO133" s="719"/>
      <c r="IP133" s="719"/>
      <c r="IQ133" s="719"/>
      <c r="IR133" s="719"/>
      <c r="IS133" s="719"/>
      <c r="IT133" s="719"/>
      <c r="IU133" s="719"/>
      <c r="IV133" s="719"/>
    </row>
    <row r="134" spans="1:256" s="37" customFormat="1" ht="16.5" customHeight="1" thickBot="1">
      <c r="A134" s="518"/>
      <c r="B134" s="706"/>
      <c r="C134" s="709"/>
      <c r="D134" s="712"/>
      <c r="E134" s="712"/>
      <c r="F134" s="712"/>
      <c r="G134" s="712"/>
      <c r="H134" s="726" t="s">
        <v>563</v>
      </c>
      <c r="I134" s="384"/>
      <c r="J134" s="374"/>
      <c r="K134" s="374"/>
      <c r="L134" s="374"/>
      <c r="M134" s="374"/>
      <c r="N134" s="374"/>
      <c r="O134" s="377"/>
      <c r="P134" s="51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s="720" customFormat="1" ht="16.5" customHeight="1" thickBot="1">
      <c r="A135" s="714"/>
      <c r="B135" s="715"/>
      <c r="C135" s="730"/>
      <c r="D135" s="716"/>
      <c r="E135" s="716"/>
      <c r="F135" s="716"/>
      <c r="G135" s="716"/>
      <c r="H135" s="717" t="s">
        <v>78</v>
      </c>
      <c r="I135" s="727"/>
      <c r="J135" s="728"/>
      <c r="K135" s="728"/>
      <c r="L135" s="728"/>
      <c r="M135" s="728"/>
      <c r="N135" s="728"/>
      <c r="O135" s="729"/>
      <c r="P135" s="718"/>
      <c r="Q135" s="719"/>
      <c r="R135" s="719"/>
      <c r="S135" s="719"/>
      <c r="T135" s="719"/>
      <c r="U135" s="719"/>
      <c r="V135" s="719"/>
      <c r="W135" s="719"/>
      <c r="X135" s="719"/>
      <c r="Y135" s="719"/>
      <c r="Z135" s="719"/>
      <c r="AA135" s="719"/>
      <c r="AB135" s="719"/>
      <c r="AC135" s="719"/>
      <c r="AD135" s="719"/>
      <c r="AE135" s="719"/>
      <c r="AF135" s="719"/>
      <c r="AG135" s="719"/>
      <c r="AH135" s="719"/>
      <c r="AI135" s="719"/>
      <c r="AJ135" s="719"/>
      <c r="AK135" s="719"/>
      <c r="AL135" s="719"/>
      <c r="AM135" s="719"/>
      <c r="AN135" s="719"/>
      <c r="AO135" s="719"/>
      <c r="AP135" s="719"/>
      <c r="AQ135" s="719"/>
      <c r="AR135" s="719"/>
      <c r="AS135" s="719"/>
      <c r="AT135" s="719"/>
      <c r="AU135" s="719"/>
      <c r="AV135" s="719"/>
      <c r="AW135" s="719"/>
      <c r="AX135" s="719"/>
      <c r="AY135" s="719"/>
      <c r="AZ135" s="719"/>
      <c r="BA135" s="719"/>
      <c r="BB135" s="719"/>
      <c r="BC135" s="719"/>
      <c r="BD135" s="719"/>
      <c r="BE135" s="719"/>
      <c r="BF135" s="719"/>
      <c r="BG135" s="719"/>
      <c r="BH135" s="719"/>
      <c r="BI135" s="719"/>
      <c r="BJ135" s="719"/>
      <c r="BK135" s="719"/>
      <c r="BL135" s="719"/>
      <c r="BM135" s="719"/>
      <c r="BN135" s="719"/>
      <c r="BO135" s="719"/>
      <c r="BP135" s="719"/>
      <c r="BQ135" s="719"/>
      <c r="BR135" s="719"/>
      <c r="BS135" s="719"/>
      <c r="BT135" s="719"/>
      <c r="BU135" s="719"/>
      <c r="BV135" s="719"/>
      <c r="BW135" s="719"/>
      <c r="BX135" s="719"/>
      <c r="BY135" s="719"/>
      <c r="BZ135" s="719"/>
      <c r="CA135" s="719"/>
      <c r="CB135" s="719"/>
      <c r="CC135" s="719"/>
      <c r="CD135" s="719"/>
      <c r="CE135" s="719"/>
      <c r="CF135" s="719"/>
      <c r="CG135" s="719"/>
      <c r="CH135" s="719"/>
      <c r="CI135" s="719"/>
      <c r="CJ135" s="719"/>
      <c r="CK135" s="719"/>
      <c r="CL135" s="719"/>
      <c r="CM135" s="719"/>
      <c r="CN135" s="719"/>
      <c r="CO135" s="719"/>
      <c r="CP135" s="719"/>
      <c r="CQ135" s="719"/>
      <c r="CR135" s="719"/>
      <c r="CS135" s="719"/>
      <c r="CT135" s="719"/>
      <c r="CU135" s="719"/>
      <c r="CV135" s="719"/>
      <c r="CW135" s="719"/>
      <c r="CX135" s="719"/>
      <c r="CY135" s="719"/>
      <c r="CZ135" s="719"/>
      <c r="DA135" s="719"/>
      <c r="DB135" s="719"/>
      <c r="DC135" s="719"/>
      <c r="DD135" s="719"/>
      <c r="DE135" s="719"/>
      <c r="DF135" s="719"/>
      <c r="DG135" s="719"/>
      <c r="DH135" s="719"/>
      <c r="DI135" s="719"/>
      <c r="DJ135" s="719"/>
      <c r="DK135" s="719"/>
      <c r="DL135" s="719"/>
      <c r="DM135" s="719"/>
      <c r="DN135" s="719"/>
      <c r="DO135" s="719"/>
      <c r="DP135" s="719"/>
      <c r="DQ135" s="719"/>
      <c r="DR135" s="719"/>
      <c r="DS135" s="719"/>
      <c r="DT135" s="719"/>
      <c r="DU135" s="719"/>
      <c r="DV135" s="719"/>
      <c r="DW135" s="719"/>
      <c r="DX135" s="719"/>
      <c r="DY135" s="719"/>
      <c r="DZ135" s="719"/>
      <c r="EA135" s="719"/>
      <c r="EB135" s="719"/>
      <c r="EC135" s="719"/>
      <c r="ED135" s="719"/>
      <c r="EE135" s="719"/>
      <c r="EF135" s="719"/>
      <c r="EG135" s="719"/>
      <c r="EH135" s="719"/>
      <c r="EI135" s="719"/>
      <c r="EJ135" s="719"/>
      <c r="EK135" s="719"/>
      <c r="EL135" s="719"/>
      <c r="EM135" s="719"/>
      <c r="EN135" s="719"/>
      <c r="EO135" s="719"/>
      <c r="EP135" s="719"/>
      <c r="EQ135" s="719"/>
      <c r="ER135" s="719"/>
      <c r="ES135" s="719"/>
      <c r="ET135" s="719"/>
      <c r="EU135" s="719"/>
      <c r="EV135" s="719"/>
      <c r="EW135" s="719"/>
      <c r="EX135" s="719"/>
      <c r="EY135" s="719"/>
      <c r="EZ135" s="719"/>
      <c r="FA135" s="719"/>
      <c r="FB135" s="719"/>
      <c r="FC135" s="719"/>
      <c r="FD135" s="719"/>
      <c r="FE135" s="719"/>
      <c r="FF135" s="719"/>
      <c r="FG135" s="719"/>
      <c r="FH135" s="719"/>
      <c r="FI135" s="719"/>
      <c r="FJ135" s="719"/>
      <c r="FK135" s="719"/>
      <c r="FL135" s="719"/>
      <c r="FM135" s="719"/>
      <c r="FN135" s="719"/>
      <c r="FO135" s="719"/>
      <c r="FP135" s="719"/>
      <c r="FQ135" s="719"/>
      <c r="FR135" s="719"/>
      <c r="FS135" s="719"/>
      <c r="FT135" s="719"/>
      <c r="FU135" s="719"/>
      <c r="FV135" s="719"/>
      <c r="FW135" s="719"/>
      <c r="FX135" s="719"/>
      <c r="FY135" s="719"/>
      <c r="FZ135" s="719"/>
      <c r="GA135" s="719"/>
      <c r="GB135" s="719"/>
      <c r="GC135" s="719"/>
      <c r="GD135" s="719"/>
      <c r="GE135" s="719"/>
      <c r="GF135" s="719"/>
      <c r="GG135" s="719"/>
      <c r="GH135" s="719"/>
      <c r="GI135" s="719"/>
      <c r="GJ135" s="719"/>
      <c r="GK135" s="719"/>
      <c r="GL135" s="719"/>
      <c r="GM135" s="719"/>
      <c r="GN135" s="719"/>
      <c r="GO135" s="719"/>
      <c r="GP135" s="719"/>
      <c r="GQ135" s="719"/>
      <c r="GR135" s="719"/>
      <c r="GS135" s="719"/>
      <c r="GT135" s="719"/>
      <c r="GU135" s="719"/>
      <c r="GV135" s="719"/>
      <c r="GW135" s="719"/>
      <c r="GX135" s="719"/>
      <c r="GY135" s="719"/>
      <c r="GZ135" s="719"/>
      <c r="HA135" s="719"/>
      <c r="HB135" s="719"/>
      <c r="HC135" s="719"/>
      <c r="HD135" s="719"/>
      <c r="HE135" s="719"/>
      <c r="HF135" s="719"/>
      <c r="HG135" s="719"/>
      <c r="HH135" s="719"/>
      <c r="HI135" s="719"/>
      <c r="HJ135" s="719"/>
      <c r="HK135" s="719"/>
      <c r="HL135" s="719"/>
      <c r="HM135" s="719"/>
      <c r="HN135" s="719"/>
      <c r="HO135" s="719"/>
      <c r="HP135" s="719"/>
      <c r="HQ135" s="719"/>
      <c r="HR135" s="719"/>
      <c r="HS135" s="719"/>
      <c r="HT135" s="719"/>
      <c r="HU135" s="719"/>
      <c r="HV135" s="719"/>
      <c r="HW135" s="719"/>
      <c r="HX135" s="719"/>
      <c r="HY135" s="719"/>
      <c r="HZ135" s="719"/>
      <c r="IA135" s="719"/>
      <c r="IB135" s="719"/>
      <c r="IC135" s="719"/>
      <c r="ID135" s="719"/>
      <c r="IE135" s="719"/>
      <c r="IF135" s="719"/>
      <c r="IG135" s="719"/>
      <c r="IH135" s="719"/>
      <c r="II135" s="719"/>
      <c r="IJ135" s="719"/>
      <c r="IK135" s="719"/>
      <c r="IL135" s="719"/>
      <c r="IM135" s="719"/>
      <c r="IN135" s="719"/>
      <c r="IO135" s="719"/>
      <c r="IP135" s="719"/>
      <c r="IQ135" s="719"/>
      <c r="IR135" s="719"/>
      <c r="IS135" s="719"/>
      <c r="IT135" s="719"/>
      <c r="IU135" s="719"/>
      <c r="IV135" s="719"/>
    </row>
    <row r="136" spans="1:256" s="720" customFormat="1" ht="16.5" customHeight="1" thickBot="1">
      <c r="A136" s="714"/>
      <c r="B136" s="725"/>
      <c r="C136" s="731"/>
      <c r="D136" s="721"/>
      <c r="E136" s="721"/>
      <c r="F136" s="721"/>
      <c r="G136" s="721"/>
      <c r="H136" s="717" t="s">
        <v>79</v>
      </c>
      <c r="I136" s="383"/>
      <c r="J136" s="372"/>
      <c r="K136" s="372"/>
      <c r="L136" s="372"/>
      <c r="M136" s="372"/>
      <c r="N136" s="723"/>
      <c r="O136" s="724"/>
      <c r="P136" s="718"/>
      <c r="Q136" s="719"/>
      <c r="R136" s="719"/>
      <c r="S136" s="719"/>
      <c r="T136" s="719"/>
      <c r="U136" s="719"/>
      <c r="V136" s="719"/>
      <c r="W136" s="719"/>
      <c r="X136" s="719"/>
      <c r="Y136" s="719"/>
      <c r="Z136" s="719"/>
      <c r="AA136" s="719"/>
      <c r="AB136" s="719"/>
      <c r="AC136" s="719"/>
      <c r="AD136" s="719"/>
      <c r="AE136" s="719"/>
      <c r="AF136" s="719"/>
      <c r="AG136" s="719"/>
      <c r="AH136" s="719"/>
      <c r="AI136" s="719"/>
      <c r="AJ136" s="719"/>
      <c r="AK136" s="719"/>
      <c r="AL136" s="719"/>
      <c r="AM136" s="719"/>
      <c r="AN136" s="719"/>
      <c r="AO136" s="719"/>
      <c r="AP136" s="719"/>
      <c r="AQ136" s="719"/>
      <c r="AR136" s="719"/>
      <c r="AS136" s="719"/>
      <c r="AT136" s="719"/>
      <c r="AU136" s="719"/>
      <c r="AV136" s="719"/>
      <c r="AW136" s="719"/>
      <c r="AX136" s="719"/>
      <c r="AY136" s="719"/>
      <c r="AZ136" s="719"/>
      <c r="BA136" s="719"/>
      <c r="BB136" s="719"/>
      <c r="BC136" s="719"/>
      <c r="BD136" s="719"/>
      <c r="BE136" s="719"/>
      <c r="BF136" s="719"/>
      <c r="BG136" s="719"/>
      <c r="BH136" s="719"/>
      <c r="BI136" s="719"/>
      <c r="BJ136" s="719"/>
      <c r="BK136" s="719"/>
      <c r="BL136" s="719"/>
      <c r="BM136" s="719"/>
      <c r="BN136" s="719"/>
      <c r="BO136" s="719"/>
      <c r="BP136" s="719"/>
      <c r="BQ136" s="719"/>
      <c r="BR136" s="719"/>
      <c r="BS136" s="719"/>
      <c r="BT136" s="719"/>
      <c r="BU136" s="719"/>
      <c r="BV136" s="719"/>
      <c r="BW136" s="719"/>
      <c r="BX136" s="719"/>
      <c r="BY136" s="719"/>
      <c r="BZ136" s="719"/>
      <c r="CA136" s="719"/>
      <c r="CB136" s="719"/>
      <c r="CC136" s="719"/>
      <c r="CD136" s="719"/>
      <c r="CE136" s="719"/>
      <c r="CF136" s="719"/>
      <c r="CG136" s="719"/>
      <c r="CH136" s="719"/>
      <c r="CI136" s="719"/>
      <c r="CJ136" s="719"/>
      <c r="CK136" s="719"/>
      <c r="CL136" s="719"/>
      <c r="CM136" s="719"/>
      <c r="CN136" s="719"/>
      <c r="CO136" s="719"/>
      <c r="CP136" s="719"/>
      <c r="CQ136" s="719"/>
      <c r="CR136" s="719"/>
      <c r="CS136" s="719"/>
      <c r="CT136" s="719"/>
      <c r="CU136" s="719"/>
      <c r="CV136" s="719"/>
      <c r="CW136" s="719"/>
      <c r="CX136" s="719"/>
      <c r="CY136" s="719"/>
      <c r="CZ136" s="719"/>
      <c r="DA136" s="719"/>
      <c r="DB136" s="719"/>
      <c r="DC136" s="719"/>
      <c r="DD136" s="719"/>
      <c r="DE136" s="719"/>
      <c r="DF136" s="719"/>
      <c r="DG136" s="719"/>
      <c r="DH136" s="719"/>
      <c r="DI136" s="719"/>
      <c r="DJ136" s="719"/>
      <c r="DK136" s="719"/>
      <c r="DL136" s="719"/>
      <c r="DM136" s="719"/>
      <c r="DN136" s="719"/>
      <c r="DO136" s="719"/>
      <c r="DP136" s="719"/>
      <c r="DQ136" s="719"/>
      <c r="DR136" s="719"/>
      <c r="DS136" s="719"/>
      <c r="DT136" s="719"/>
      <c r="DU136" s="719"/>
      <c r="DV136" s="719"/>
      <c r="DW136" s="719"/>
      <c r="DX136" s="719"/>
      <c r="DY136" s="719"/>
      <c r="DZ136" s="719"/>
      <c r="EA136" s="719"/>
      <c r="EB136" s="719"/>
      <c r="EC136" s="719"/>
      <c r="ED136" s="719"/>
      <c r="EE136" s="719"/>
      <c r="EF136" s="719"/>
      <c r="EG136" s="719"/>
      <c r="EH136" s="719"/>
      <c r="EI136" s="719"/>
      <c r="EJ136" s="719"/>
      <c r="EK136" s="719"/>
      <c r="EL136" s="719"/>
      <c r="EM136" s="719"/>
      <c r="EN136" s="719"/>
      <c r="EO136" s="719"/>
      <c r="EP136" s="719"/>
      <c r="EQ136" s="719"/>
      <c r="ER136" s="719"/>
      <c r="ES136" s="719"/>
      <c r="ET136" s="719"/>
      <c r="EU136" s="719"/>
      <c r="EV136" s="719"/>
      <c r="EW136" s="719"/>
      <c r="EX136" s="719"/>
      <c r="EY136" s="719"/>
      <c r="EZ136" s="719"/>
      <c r="FA136" s="719"/>
      <c r="FB136" s="719"/>
      <c r="FC136" s="719"/>
      <c r="FD136" s="719"/>
      <c r="FE136" s="719"/>
      <c r="FF136" s="719"/>
      <c r="FG136" s="719"/>
      <c r="FH136" s="719"/>
      <c r="FI136" s="719"/>
      <c r="FJ136" s="719"/>
      <c r="FK136" s="719"/>
      <c r="FL136" s="719"/>
      <c r="FM136" s="719"/>
      <c r="FN136" s="719"/>
      <c r="FO136" s="719"/>
      <c r="FP136" s="719"/>
      <c r="FQ136" s="719"/>
      <c r="FR136" s="719"/>
      <c r="FS136" s="719"/>
      <c r="FT136" s="719"/>
      <c r="FU136" s="719"/>
      <c r="FV136" s="719"/>
      <c r="FW136" s="719"/>
      <c r="FX136" s="719"/>
      <c r="FY136" s="719"/>
      <c r="FZ136" s="719"/>
      <c r="GA136" s="719"/>
      <c r="GB136" s="719"/>
      <c r="GC136" s="719"/>
      <c r="GD136" s="719"/>
      <c r="GE136" s="719"/>
      <c r="GF136" s="719"/>
      <c r="GG136" s="719"/>
      <c r="GH136" s="719"/>
      <c r="GI136" s="719"/>
      <c r="GJ136" s="719"/>
      <c r="GK136" s="719"/>
      <c r="GL136" s="719"/>
      <c r="GM136" s="719"/>
      <c r="GN136" s="719"/>
      <c r="GO136" s="719"/>
      <c r="GP136" s="719"/>
      <c r="GQ136" s="719"/>
      <c r="GR136" s="719"/>
      <c r="GS136" s="719"/>
      <c r="GT136" s="719"/>
      <c r="GU136" s="719"/>
      <c r="GV136" s="719"/>
      <c r="GW136" s="719"/>
      <c r="GX136" s="719"/>
      <c r="GY136" s="719"/>
      <c r="GZ136" s="719"/>
      <c r="HA136" s="719"/>
      <c r="HB136" s="719"/>
      <c r="HC136" s="719"/>
      <c r="HD136" s="719"/>
      <c r="HE136" s="719"/>
      <c r="HF136" s="719"/>
      <c r="HG136" s="719"/>
      <c r="HH136" s="719"/>
      <c r="HI136" s="719"/>
      <c r="HJ136" s="719"/>
      <c r="HK136" s="719"/>
      <c r="HL136" s="719"/>
      <c r="HM136" s="719"/>
      <c r="HN136" s="719"/>
      <c r="HO136" s="719"/>
      <c r="HP136" s="719"/>
      <c r="HQ136" s="719"/>
      <c r="HR136" s="719"/>
      <c r="HS136" s="719"/>
      <c r="HT136" s="719"/>
      <c r="HU136" s="719"/>
      <c r="HV136" s="719"/>
      <c r="HW136" s="719"/>
      <c r="HX136" s="719"/>
      <c r="HY136" s="719"/>
      <c r="HZ136" s="719"/>
      <c r="IA136" s="719"/>
      <c r="IB136" s="719"/>
      <c r="IC136" s="719"/>
      <c r="ID136" s="719"/>
      <c r="IE136" s="719"/>
      <c r="IF136" s="719"/>
      <c r="IG136" s="719"/>
      <c r="IH136" s="719"/>
      <c r="II136" s="719"/>
      <c r="IJ136" s="719"/>
      <c r="IK136" s="719"/>
      <c r="IL136" s="719"/>
      <c r="IM136" s="719"/>
      <c r="IN136" s="719"/>
      <c r="IO136" s="719"/>
      <c r="IP136" s="719"/>
      <c r="IQ136" s="719"/>
      <c r="IR136" s="719"/>
      <c r="IS136" s="719"/>
      <c r="IT136" s="719"/>
      <c r="IU136" s="719"/>
      <c r="IV136" s="719"/>
    </row>
    <row r="137" spans="1:256" s="720" customFormat="1" ht="16.5" customHeight="1" thickBot="1">
      <c r="A137" s="714"/>
      <c r="B137" s="705">
        <v>26</v>
      </c>
      <c r="C137" s="708" t="s">
        <v>866</v>
      </c>
      <c r="D137" s="721"/>
      <c r="E137" s="721"/>
      <c r="F137" s="711"/>
      <c r="G137" s="721"/>
      <c r="H137" s="717" t="s">
        <v>852</v>
      </c>
      <c r="I137" s="722"/>
      <c r="J137" s="723"/>
      <c r="K137" s="723"/>
      <c r="L137" s="723"/>
      <c r="M137" s="723"/>
      <c r="N137" s="723"/>
      <c r="O137" s="724"/>
      <c r="P137" s="718"/>
      <c r="Q137" s="719"/>
      <c r="R137" s="719"/>
      <c r="S137" s="719"/>
      <c r="T137" s="719"/>
      <c r="U137" s="719"/>
      <c r="V137" s="719"/>
      <c r="W137" s="719"/>
      <c r="X137" s="719"/>
      <c r="Y137" s="719"/>
      <c r="Z137" s="719"/>
      <c r="AA137" s="719"/>
      <c r="AB137" s="719"/>
      <c r="AC137" s="719"/>
      <c r="AD137" s="719"/>
      <c r="AE137" s="719"/>
      <c r="AF137" s="719"/>
      <c r="AG137" s="719"/>
      <c r="AH137" s="719"/>
      <c r="AI137" s="719"/>
      <c r="AJ137" s="719"/>
      <c r="AK137" s="719"/>
      <c r="AL137" s="719"/>
      <c r="AM137" s="719"/>
      <c r="AN137" s="719"/>
      <c r="AO137" s="719"/>
      <c r="AP137" s="719"/>
      <c r="AQ137" s="719"/>
      <c r="AR137" s="719"/>
      <c r="AS137" s="719"/>
      <c r="AT137" s="719"/>
      <c r="AU137" s="719"/>
      <c r="AV137" s="719"/>
      <c r="AW137" s="719"/>
      <c r="AX137" s="719"/>
      <c r="AY137" s="719"/>
      <c r="AZ137" s="719"/>
      <c r="BA137" s="719"/>
      <c r="BB137" s="719"/>
      <c r="BC137" s="719"/>
      <c r="BD137" s="719"/>
      <c r="BE137" s="719"/>
      <c r="BF137" s="719"/>
      <c r="BG137" s="719"/>
      <c r="BH137" s="719"/>
      <c r="BI137" s="719"/>
      <c r="BJ137" s="719"/>
      <c r="BK137" s="719"/>
      <c r="BL137" s="719"/>
      <c r="BM137" s="719"/>
      <c r="BN137" s="719"/>
      <c r="BO137" s="719"/>
      <c r="BP137" s="719"/>
      <c r="BQ137" s="719"/>
      <c r="BR137" s="719"/>
      <c r="BS137" s="719"/>
      <c r="BT137" s="719"/>
      <c r="BU137" s="719"/>
      <c r="BV137" s="719"/>
      <c r="BW137" s="719"/>
      <c r="BX137" s="719"/>
      <c r="BY137" s="719"/>
      <c r="BZ137" s="719"/>
      <c r="CA137" s="719"/>
      <c r="CB137" s="719"/>
      <c r="CC137" s="719"/>
      <c r="CD137" s="719"/>
      <c r="CE137" s="719"/>
      <c r="CF137" s="719"/>
      <c r="CG137" s="719"/>
      <c r="CH137" s="719"/>
      <c r="CI137" s="719"/>
      <c r="CJ137" s="719"/>
      <c r="CK137" s="719"/>
      <c r="CL137" s="719"/>
      <c r="CM137" s="719"/>
      <c r="CN137" s="719"/>
      <c r="CO137" s="719"/>
      <c r="CP137" s="719"/>
      <c r="CQ137" s="719"/>
      <c r="CR137" s="719"/>
      <c r="CS137" s="719"/>
      <c r="CT137" s="719"/>
      <c r="CU137" s="719"/>
      <c r="CV137" s="719"/>
      <c r="CW137" s="719"/>
      <c r="CX137" s="719"/>
      <c r="CY137" s="719"/>
      <c r="CZ137" s="719"/>
      <c r="DA137" s="719"/>
      <c r="DB137" s="719"/>
      <c r="DC137" s="719"/>
      <c r="DD137" s="719"/>
      <c r="DE137" s="719"/>
      <c r="DF137" s="719"/>
      <c r="DG137" s="719"/>
      <c r="DH137" s="719"/>
      <c r="DI137" s="719"/>
      <c r="DJ137" s="719"/>
      <c r="DK137" s="719"/>
      <c r="DL137" s="719"/>
      <c r="DM137" s="719"/>
      <c r="DN137" s="719"/>
      <c r="DO137" s="719"/>
      <c r="DP137" s="719"/>
      <c r="DQ137" s="719"/>
      <c r="DR137" s="719"/>
      <c r="DS137" s="719"/>
      <c r="DT137" s="719"/>
      <c r="DU137" s="719"/>
      <c r="DV137" s="719"/>
      <c r="DW137" s="719"/>
      <c r="DX137" s="719"/>
      <c r="DY137" s="719"/>
      <c r="DZ137" s="719"/>
      <c r="EA137" s="719"/>
      <c r="EB137" s="719"/>
      <c r="EC137" s="719"/>
      <c r="ED137" s="719"/>
      <c r="EE137" s="719"/>
      <c r="EF137" s="719"/>
      <c r="EG137" s="719"/>
      <c r="EH137" s="719"/>
      <c r="EI137" s="719"/>
      <c r="EJ137" s="719"/>
      <c r="EK137" s="719"/>
      <c r="EL137" s="719"/>
      <c r="EM137" s="719"/>
      <c r="EN137" s="719"/>
      <c r="EO137" s="719"/>
      <c r="EP137" s="719"/>
      <c r="EQ137" s="719"/>
      <c r="ER137" s="719"/>
      <c r="ES137" s="719"/>
      <c r="ET137" s="719"/>
      <c r="EU137" s="719"/>
      <c r="EV137" s="719"/>
      <c r="EW137" s="719"/>
      <c r="EX137" s="719"/>
      <c r="EY137" s="719"/>
      <c r="EZ137" s="719"/>
      <c r="FA137" s="719"/>
      <c r="FB137" s="719"/>
      <c r="FC137" s="719"/>
      <c r="FD137" s="719"/>
      <c r="FE137" s="719"/>
      <c r="FF137" s="719"/>
      <c r="FG137" s="719"/>
      <c r="FH137" s="719"/>
      <c r="FI137" s="719"/>
      <c r="FJ137" s="719"/>
      <c r="FK137" s="719"/>
      <c r="FL137" s="719"/>
      <c r="FM137" s="719"/>
      <c r="FN137" s="719"/>
      <c r="FO137" s="719"/>
      <c r="FP137" s="719"/>
      <c r="FQ137" s="719"/>
      <c r="FR137" s="719"/>
      <c r="FS137" s="719"/>
      <c r="FT137" s="719"/>
      <c r="FU137" s="719"/>
      <c r="FV137" s="719"/>
      <c r="FW137" s="719"/>
      <c r="FX137" s="719"/>
      <c r="FY137" s="719"/>
      <c r="FZ137" s="719"/>
      <c r="GA137" s="719"/>
      <c r="GB137" s="719"/>
      <c r="GC137" s="719"/>
      <c r="GD137" s="719"/>
      <c r="GE137" s="719"/>
      <c r="GF137" s="719"/>
      <c r="GG137" s="719"/>
      <c r="GH137" s="719"/>
      <c r="GI137" s="719"/>
      <c r="GJ137" s="719"/>
      <c r="GK137" s="719"/>
      <c r="GL137" s="719"/>
      <c r="GM137" s="719"/>
      <c r="GN137" s="719"/>
      <c r="GO137" s="719"/>
      <c r="GP137" s="719"/>
      <c r="GQ137" s="719"/>
      <c r="GR137" s="719"/>
      <c r="GS137" s="719"/>
      <c r="GT137" s="719"/>
      <c r="GU137" s="719"/>
      <c r="GV137" s="719"/>
      <c r="GW137" s="719"/>
      <c r="GX137" s="719"/>
      <c r="GY137" s="719"/>
      <c r="GZ137" s="719"/>
      <c r="HA137" s="719"/>
      <c r="HB137" s="719"/>
      <c r="HC137" s="719"/>
      <c r="HD137" s="719"/>
      <c r="HE137" s="719"/>
      <c r="HF137" s="719"/>
      <c r="HG137" s="719"/>
      <c r="HH137" s="719"/>
      <c r="HI137" s="719"/>
      <c r="HJ137" s="719"/>
      <c r="HK137" s="719"/>
      <c r="HL137" s="719"/>
      <c r="HM137" s="719"/>
      <c r="HN137" s="719"/>
      <c r="HO137" s="719"/>
      <c r="HP137" s="719"/>
      <c r="HQ137" s="719"/>
      <c r="HR137" s="719"/>
      <c r="HS137" s="719"/>
      <c r="HT137" s="719"/>
      <c r="HU137" s="719"/>
      <c r="HV137" s="719"/>
      <c r="HW137" s="719"/>
      <c r="HX137" s="719"/>
      <c r="HY137" s="719"/>
      <c r="HZ137" s="719"/>
      <c r="IA137" s="719"/>
      <c r="IB137" s="719"/>
      <c r="IC137" s="719"/>
      <c r="ID137" s="719"/>
      <c r="IE137" s="719"/>
      <c r="IF137" s="719"/>
      <c r="IG137" s="719"/>
      <c r="IH137" s="719"/>
      <c r="II137" s="719"/>
      <c r="IJ137" s="719"/>
      <c r="IK137" s="719"/>
      <c r="IL137" s="719"/>
      <c r="IM137" s="719"/>
      <c r="IN137" s="719"/>
      <c r="IO137" s="719"/>
      <c r="IP137" s="719"/>
      <c r="IQ137" s="719"/>
      <c r="IR137" s="719"/>
      <c r="IS137" s="719"/>
      <c r="IT137" s="719"/>
      <c r="IU137" s="719"/>
      <c r="IV137" s="719"/>
    </row>
    <row r="138" spans="1:256" s="720" customFormat="1" ht="16.5" customHeight="1" thickBot="1">
      <c r="A138" s="714"/>
      <c r="B138" s="725"/>
      <c r="C138" s="731" t="s">
        <v>867</v>
      </c>
      <c r="D138" s="721"/>
      <c r="E138" s="721"/>
      <c r="F138" s="721"/>
      <c r="G138" s="721"/>
      <c r="H138" s="717" t="s">
        <v>23</v>
      </c>
      <c r="I138" s="722"/>
      <c r="J138" s="723"/>
      <c r="K138" s="723"/>
      <c r="L138" s="723"/>
      <c r="M138" s="723"/>
      <c r="N138" s="723"/>
      <c r="O138" s="724"/>
      <c r="P138" s="718"/>
      <c r="Q138" s="719"/>
      <c r="R138" s="719"/>
      <c r="S138" s="719"/>
      <c r="T138" s="719"/>
      <c r="U138" s="719"/>
      <c r="V138" s="719"/>
      <c r="W138" s="719"/>
      <c r="X138" s="719"/>
      <c r="Y138" s="719"/>
      <c r="Z138" s="719"/>
      <c r="AA138" s="719"/>
      <c r="AB138" s="719"/>
      <c r="AC138" s="719"/>
      <c r="AD138" s="719"/>
      <c r="AE138" s="719"/>
      <c r="AF138" s="719"/>
      <c r="AG138" s="719"/>
      <c r="AH138" s="719"/>
      <c r="AI138" s="719"/>
      <c r="AJ138" s="719"/>
      <c r="AK138" s="719"/>
      <c r="AL138" s="719"/>
      <c r="AM138" s="719"/>
      <c r="AN138" s="719"/>
      <c r="AO138" s="719"/>
      <c r="AP138" s="719"/>
      <c r="AQ138" s="719"/>
      <c r="AR138" s="719"/>
      <c r="AS138" s="719"/>
      <c r="AT138" s="719"/>
      <c r="AU138" s="719"/>
      <c r="AV138" s="719"/>
      <c r="AW138" s="719"/>
      <c r="AX138" s="719"/>
      <c r="AY138" s="719"/>
      <c r="AZ138" s="719"/>
      <c r="BA138" s="719"/>
      <c r="BB138" s="719"/>
      <c r="BC138" s="719"/>
      <c r="BD138" s="719"/>
      <c r="BE138" s="719"/>
      <c r="BF138" s="719"/>
      <c r="BG138" s="719"/>
      <c r="BH138" s="719"/>
      <c r="BI138" s="719"/>
      <c r="BJ138" s="719"/>
      <c r="BK138" s="719"/>
      <c r="BL138" s="719"/>
      <c r="BM138" s="719"/>
      <c r="BN138" s="719"/>
      <c r="BO138" s="719"/>
      <c r="BP138" s="719"/>
      <c r="BQ138" s="719"/>
      <c r="BR138" s="719"/>
      <c r="BS138" s="719"/>
      <c r="BT138" s="719"/>
      <c r="BU138" s="719"/>
      <c r="BV138" s="719"/>
      <c r="BW138" s="719"/>
      <c r="BX138" s="719"/>
      <c r="BY138" s="719"/>
      <c r="BZ138" s="719"/>
      <c r="CA138" s="719"/>
      <c r="CB138" s="719"/>
      <c r="CC138" s="719"/>
      <c r="CD138" s="719"/>
      <c r="CE138" s="719"/>
      <c r="CF138" s="719"/>
      <c r="CG138" s="719"/>
      <c r="CH138" s="719"/>
      <c r="CI138" s="719"/>
      <c r="CJ138" s="719"/>
      <c r="CK138" s="719"/>
      <c r="CL138" s="719"/>
      <c r="CM138" s="719"/>
      <c r="CN138" s="719"/>
      <c r="CO138" s="719"/>
      <c r="CP138" s="719"/>
      <c r="CQ138" s="719"/>
      <c r="CR138" s="719"/>
      <c r="CS138" s="719"/>
      <c r="CT138" s="719"/>
      <c r="CU138" s="719"/>
      <c r="CV138" s="719"/>
      <c r="CW138" s="719"/>
      <c r="CX138" s="719"/>
      <c r="CY138" s="719"/>
      <c r="CZ138" s="719"/>
      <c r="DA138" s="719"/>
      <c r="DB138" s="719"/>
      <c r="DC138" s="719"/>
      <c r="DD138" s="719"/>
      <c r="DE138" s="719"/>
      <c r="DF138" s="719"/>
      <c r="DG138" s="719"/>
      <c r="DH138" s="719"/>
      <c r="DI138" s="719"/>
      <c r="DJ138" s="719"/>
      <c r="DK138" s="719"/>
      <c r="DL138" s="719"/>
      <c r="DM138" s="719"/>
      <c r="DN138" s="719"/>
      <c r="DO138" s="719"/>
      <c r="DP138" s="719"/>
      <c r="DQ138" s="719"/>
      <c r="DR138" s="719"/>
      <c r="DS138" s="719"/>
      <c r="DT138" s="719"/>
      <c r="DU138" s="719"/>
      <c r="DV138" s="719"/>
      <c r="DW138" s="719"/>
      <c r="DX138" s="719"/>
      <c r="DY138" s="719"/>
      <c r="DZ138" s="719"/>
      <c r="EA138" s="719"/>
      <c r="EB138" s="719"/>
      <c r="EC138" s="719"/>
      <c r="ED138" s="719"/>
      <c r="EE138" s="719"/>
      <c r="EF138" s="719"/>
      <c r="EG138" s="719"/>
      <c r="EH138" s="719"/>
      <c r="EI138" s="719"/>
      <c r="EJ138" s="719"/>
      <c r="EK138" s="719"/>
      <c r="EL138" s="719"/>
      <c r="EM138" s="719"/>
      <c r="EN138" s="719"/>
      <c r="EO138" s="719"/>
      <c r="EP138" s="719"/>
      <c r="EQ138" s="719"/>
      <c r="ER138" s="719"/>
      <c r="ES138" s="719"/>
      <c r="ET138" s="719"/>
      <c r="EU138" s="719"/>
      <c r="EV138" s="719"/>
      <c r="EW138" s="719"/>
      <c r="EX138" s="719"/>
      <c r="EY138" s="719"/>
      <c r="EZ138" s="719"/>
      <c r="FA138" s="719"/>
      <c r="FB138" s="719"/>
      <c r="FC138" s="719"/>
      <c r="FD138" s="719"/>
      <c r="FE138" s="719"/>
      <c r="FF138" s="719"/>
      <c r="FG138" s="719"/>
      <c r="FH138" s="719"/>
      <c r="FI138" s="719"/>
      <c r="FJ138" s="719"/>
      <c r="FK138" s="719"/>
      <c r="FL138" s="719"/>
      <c r="FM138" s="719"/>
      <c r="FN138" s="719"/>
      <c r="FO138" s="719"/>
      <c r="FP138" s="719"/>
      <c r="FQ138" s="719"/>
      <c r="FR138" s="719"/>
      <c r="FS138" s="719"/>
      <c r="FT138" s="719"/>
      <c r="FU138" s="719"/>
      <c r="FV138" s="719"/>
      <c r="FW138" s="719"/>
      <c r="FX138" s="719"/>
      <c r="FY138" s="719"/>
      <c r="FZ138" s="719"/>
      <c r="GA138" s="719"/>
      <c r="GB138" s="719"/>
      <c r="GC138" s="719"/>
      <c r="GD138" s="719"/>
      <c r="GE138" s="719"/>
      <c r="GF138" s="719"/>
      <c r="GG138" s="719"/>
      <c r="GH138" s="719"/>
      <c r="GI138" s="719"/>
      <c r="GJ138" s="719"/>
      <c r="GK138" s="719"/>
      <c r="GL138" s="719"/>
      <c r="GM138" s="719"/>
      <c r="GN138" s="719"/>
      <c r="GO138" s="719"/>
      <c r="GP138" s="719"/>
      <c r="GQ138" s="719"/>
      <c r="GR138" s="719"/>
      <c r="GS138" s="719"/>
      <c r="GT138" s="719"/>
      <c r="GU138" s="719"/>
      <c r="GV138" s="719"/>
      <c r="GW138" s="719"/>
      <c r="GX138" s="719"/>
      <c r="GY138" s="719"/>
      <c r="GZ138" s="719"/>
      <c r="HA138" s="719"/>
      <c r="HB138" s="719"/>
      <c r="HC138" s="719"/>
      <c r="HD138" s="719"/>
      <c r="HE138" s="719"/>
      <c r="HF138" s="719"/>
      <c r="HG138" s="719"/>
      <c r="HH138" s="719"/>
      <c r="HI138" s="719"/>
      <c r="HJ138" s="719"/>
      <c r="HK138" s="719"/>
      <c r="HL138" s="719"/>
      <c r="HM138" s="719"/>
      <c r="HN138" s="719"/>
      <c r="HO138" s="719"/>
      <c r="HP138" s="719"/>
      <c r="HQ138" s="719"/>
      <c r="HR138" s="719"/>
      <c r="HS138" s="719"/>
      <c r="HT138" s="719"/>
      <c r="HU138" s="719"/>
      <c r="HV138" s="719"/>
      <c r="HW138" s="719"/>
      <c r="HX138" s="719"/>
      <c r="HY138" s="719"/>
      <c r="HZ138" s="719"/>
      <c r="IA138" s="719"/>
      <c r="IB138" s="719"/>
      <c r="IC138" s="719"/>
      <c r="ID138" s="719"/>
      <c r="IE138" s="719"/>
      <c r="IF138" s="719"/>
      <c r="IG138" s="719"/>
      <c r="IH138" s="719"/>
      <c r="II138" s="719"/>
      <c r="IJ138" s="719"/>
      <c r="IK138" s="719"/>
      <c r="IL138" s="719"/>
      <c r="IM138" s="719"/>
      <c r="IN138" s="719"/>
      <c r="IO138" s="719"/>
      <c r="IP138" s="719"/>
      <c r="IQ138" s="719"/>
      <c r="IR138" s="719"/>
      <c r="IS138" s="719"/>
      <c r="IT138" s="719"/>
      <c r="IU138" s="719"/>
      <c r="IV138" s="719"/>
    </row>
    <row r="139" spans="1:256" s="37" customFormat="1" ht="15.75" customHeight="1" thickBot="1">
      <c r="A139" s="518"/>
      <c r="B139" s="706"/>
      <c r="C139" s="709"/>
      <c r="D139" s="712"/>
      <c r="E139" s="712"/>
      <c r="F139" s="712"/>
      <c r="G139" s="712"/>
      <c r="H139" s="726" t="s">
        <v>563</v>
      </c>
      <c r="I139" s="384"/>
      <c r="J139" s="374"/>
      <c r="K139" s="374"/>
      <c r="L139" s="374"/>
      <c r="M139" s="374"/>
      <c r="N139" s="374"/>
      <c r="O139" s="377"/>
      <c r="P139" s="51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s="720" customFormat="1" ht="16.5" customHeight="1" thickBot="1">
      <c r="A140" s="714"/>
      <c r="B140" s="715"/>
      <c r="C140" s="730"/>
      <c r="D140" s="716"/>
      <c r="E140" s="716"/>
      <c r="F140" s="716"/>
      <c r="G140" s="716"/>
      <c r="H140" s="717" t="s">
        <v>78</v>
      </c>
      <c r="I140" s="727"/>
      <c r="J140" s="728"/>
      <c r="K140" s="728"/>
      <c r="L140" s="728"/>
      <c r="M140" s="728"/>
      <c r="N140" s="728"/>
      <c r="O140" s="729"/>
      <c r="P140" s="718"/>
      <c r="Q140" s="719"/>
      <c r="R140" s="719"/>
      <c r="S140" s="719"/>
      <c r="T140" s="719"/>
      <c r="U140" s="719"/>
      <c r="V140" s="719"/>
      <c r="W140" s="719"/>
      <c r="X140" s="719"/>
      <c r="Y140" s="719"/>
      <c r="Z140" s="719"/>
      <c r="AA140" s="719"/>
      <c r="AB140" s="719"/>
      <c r="AC140" s="719"/>
      <c r="AD140" s="719"/>
      <c r="AE140" s="719"/>
      <c r="AF140" s="719"/>
      <c r="AG140" s="719"/>
      <c r="AH140" s="719"/>
      <c r="AI140" s="719"/>
      <c r="AJ140" s="719"/>
      <c r="AK140" s="719"/>
      <c r="AL140" s="719"/>
      <c r="AM140" s="719"/>
      <c r="AN140" s="719"/>
      <c r="AO140" s="719"/>
      <c r="AP140" s="719"/>
      <c r="AQ140" s="719"/>
      <c r="AR140" s="719"/>
      <c r="AS140" s="719"/>
      <c r="AT140" s="719"/>
      <c r="AU140" s="719"/>
      <c r="AV140" s="719"/>
      <c r="AW140" s="719"/>
      <c r="AX140" s="719"/>
      <c r="AY140" s="719"/>
      <c r="AZ140" s="719"/>
      <c r="BA140" s="719"/>
      <c r="BB140" s="719"/>
      <c r="BC140" s="719"/>
      <c r="BD140" s="719"/>
      <c r="BE140" s="719"/>
      <c r="BF140" s="719"/>
      <c r="BG140" s="719"/>
      <c r="BH140" s="719"/>
      <c r="BI140" s="719"/>
      <c r="BJ140" s="719"/>
      <c r="BK140" s="719"/>
      <c r="BL140" s="719"/>
      <c r="BM140" s="719"/>
      <c r="BN140" s="719"/>
      <c r="BO140" s="719"/>
      <c r="BP140" s="719"/>
      <c r="BQ140" s="719"/>
      <c r="BR140" s="719"/>
      <c r="BS140" s="719"/>
      <c r="BT140" s="719"/>
      <c r="BU140" s="719"/>
      <c r="BV140" s="719"/>
      <c r="BW140" s="719"/>
      <c r="BX140" s="719"/>
      <c r="BY140" s="719"/>
      <c r="BZ140" s="719"/>
      <c r="CA140" s="719"/>
      <c r="CB140" s="719"/>
      <c r="CC140" s="719"/>
      <c r="CD140" s="719"/>
      <c r="CE140" s="719"/>
      <c r="CF140" s="719"/>
      <c r="CG140" s="719"/>
      <c r="CH140" s="719"/>
      <c r="CI140" s="719"/>
      <c r="CJ140" s="719"/>
      <c r="CK140" s="719"/>
      <c r="CL140" s="719"/>
      <c r="CM140" s="719"/>
      <c r="CN140" s="719"/>
      <c r="CO140" s="719"/>
      <c r="CP140" s="719"/>
      <c r="CQ140" s="719"/>
      <c r="CR140" s="719"/>
      <c r="CS140" s="719"/>
      <c r="CT140" s="719"/>
      <c r="CU140" s="719"/>
      <c r="CV140" s="719"/>
      <c r="CW140" s="719"/>
      <c r="CX140" s="719"/>
      <c r="CY140" s="719"/>
      <c r="CZ140" s="719"/>
      <c r="DA140" s="719"/>
      <c r="DB140" s="719"/>
      <c r="DC140" s="719"/>
      <c r="DD140" s="719"/>
      <c r="DE140" s="719"/>
      <c r="DF140" s="719"/>
      <c r="DG140" s="719"/>
      <c r="DH140" s="719"/>
      <c r="DI140" s="719"/>
      <c r="DJ140" s="719"/>
      <c r="DK140" s="719"/>
      <c r="DL140" s="719"/>
      <c r="DM140" s="719"/>
      <c r="DN140" s="719"/>
      <c r="DO140" s="719"/>
      <c r="DP140" s="719"/>
      <c r="DQ140" s="719"/>
      <c r="DR140" s="719"/>
      <c r="DS140" s="719"/>
      <c r="DT140" s="719"/>
      <c r="DU140" s="719"/>
      <c r="DV140" s="719"/>
      <c r="DW140" s="719"/>
      <c r="DX140" s="719"/>
      <c r="DY140" s="719"/>
      <c r="DZ140" s="719"/>
      <c r="EA140" s="719"/>
      <c r="EB140" s="719"/>
      <c r="EC140" s="719"/>
      <c r="ED140" s="719"/>
      <c r="EE140" s="719"/>
      <c r="EF140" s="719"/>
      <c r="EG140" s="719"/>
      <c r="EH140" s="719"/>
      <c r="EI140" s="719"/>
      <c r="EJ140" s="719"/>
      <c r="EK140" s="719"/>
      <c r="EL140" s="719"/>
      <c r="EM140" s="719"/>
      <c r="EN140" s="719"/>
      <c r="EO140" s="719"/>
      <c r="EP140" s="719"/>
      <c r="EQ140" s="719"/>
      <c r="ER140" s="719"/>
      <c r="ES140" s="719"/>
      <c r="ET140" s="719"/>
      <c r="EU140" s="719"/>
      <c r="EV140" s="719"/>
      <c r="EW140" s="719"/>
      <c r="EX140" s="719"/>
      <c r="EY140" s="719"/>
      <c r="EZ140" s="719"/>
      <c r="FA140" s="719"/>
      <c r="FB140" s="719"/>
      <c r="FC140" s="719"/>
      <c r="FD140" s="719"/>
      <c r="FE140" s="719"/>
      <c r="FF140" s="719"/>
      <c r="FG140" s="719"/>
      <c r="FH140" s="719"/>
      <c r="FI140" s="719"/>
      <c r="FJ140" s="719"/>
      <c r="FK140" s="719"/>
      <c r="FL140" s="719"/>
      <c r="FM140" s="719"/>
      <c r="FN140" s="719"/>
      <c r="FO140" s="719"/>
      <c r="FP140" s="719"/>
      <c r="FQ140" s="719"/>
      <c r="FR140" s="719"/>
      <c r="FS140" s="719"/>
      <c r="FT140" s="719"/>
      <c r="FU140" s="719"/>
      <c r="FV140" s="719"/>
      <c r="FW140" s="719"/>
      <c r="FX140" s="719"/>
      <c r="FY140" s="719"/>
      <c r="FZ140" s="719"/>
      <c r="GA140" s="719"/>
      <c r="GB140" s="719"/>
      <c r="GC140" s="719"/>
      <c r="GD140" s="719"/>
      <c r="GE140" s="719"/>
      <c r="GF140" s="719"/>
      <c r="GG140" s="719"/>
      <c r="GH140" s="719"/>
      <c r="GI140" s="719"/>
      <c r="GJ140" s="719"/>
      <c r="GK140" s="719"/>
      <c r="GL140" s="719"/>
      <c r="GM140" s="719"/>
      <c r="GN140" s="719"/>
      <c r="GO140" s="719"/>
      <c r="GP140" s="719"/>
      <c r="GQ140" s="719"/>
      <c r="GR140" s="719"/>
      <c r="GS140" s="719"/>
      <c r="GT140" s="719"/>
      <c r="GU140" s="719"/>
      <c r="GV140" s="719"/>
      <c r="GW140" s="719"/>
      <c r="GX140" s="719"/>
      <c r="GY140" s="719"/>
      <c r="GZ140" s="719"/>
      <c r="HA140" s="719"/>
      <c r="HB140" s="719"/>
      <c r="HC140" s="719"/>
      <c r="HD140" s="719"/>
      <c r="HE140" s="719"/>
      <c r="HF140" s="719"/>
      <c r="HG140" s="719"/>
      <c r="HH140" s="719"/>
      <c r="HI140" s="719"/>
      <c r="HJ140" s="719"/>
      <c r="HK140" s="719"/>
      <c r="HL140" s="719"/>
      <c r="HM140" s="719"/>
      <c r="HN140" s="719"/>
      <c r="HO140" s="719"/>
      <c r="HP140" s="719"/>
      <c r="HQ140" s="719"/>
      <c r="HR140" s="719"/>
      <c r="HS140" s="719"/>
      <c r="HT140" s="719"/>
      <c r="HU140" s="719"/>
      <c r="HV140" s="719"/>
      <c r="HW140" s="719"/>
      <c r="HX140" s="719"/>
      <c r="HY140" s="719"/>
      <c r="HZ140" s="719"/>
      <c r="IA140" s="719"/>
      <c r="IB140" s="719"/>
      <c r="IC140" s="719"/>
      <c r="ID140" s="719"/>
      <c r="IE140" s="719"/>
      <c r="IF140" s="719"/>
      <c r="IG140" s="719"/>
      <c r="IH140" s="719"/>
      <c r="II140" s="719"/>
      <c r="IJ140" s="719"/>
      <c r="IK140" s="719"/>
      <c r="IL140" s="719"/>
      <c r="IM140" s="719"/>
      <c r="IN140" s="719"/>
      <c r="IO140" s="719"/>
      <c r="IP140" s="719"/>
      <c r="IQ140" s="719"/>
      <c r="IR140" s="719"/>
      <c r="IS140" s="719"/>
      <c r="IT140" s="719"/>
      <c r="IU140" s="719"/>
      <c r="IV140" s="719"/>
    </row>
    <row r="141" spans="1:256" s="720" customFormat="1" ht="16.5" customHeight="1" thickBot="1">
      <c r="A141" s="714"/>
      <c r="B141" s="725"/>
      <c r="C141" s="731"/>
      <c r="D141" s="721"/>
      <c r="E141" s="721"/>
      <c r="F141" s="721"/>
      <c r="G141" s="721"/>
      <c r="H141" s="717" t="s">
        <v>79</v>
      </c>
      <c r="I141" s="383"/>
      <c r="J141" s="372"/>
      <c r="K141" s="372"/>
      <c r="L141" s="372"/>
      <c r="M141" s="372"/>
      <c r="N141" s="723"/>
      <c r="O141" s="724"/>
      <c r="P141" s="718"/>
      <c r="Q141" s="719"/>
      <c r="R141" s="719"/>
      <c r="S141" s="719"/>
      <c r="T141" s="719"/>
      <c r="U141" s="719"/>
      <c r="V141" s="719"/>
      <c r="W141" s="719"/>
      <c r="X141" s="719"/>
      <c r="Y141" s="719"/>
      <c r="Z141" s="719"/>
      <c r="AA141" s="719"/>
      <c r="AB141" s="719"/>
      <c r="AC141" s="719"/>
      <c r="AD141" s="719"/>
      <c r="AE141" s="719"/>
      <c r="AF141" s="719"/>
      <c r="AG141" s="719"/>
      <c r="AH141" s="719"/>
      <c r="AI141" s="719"/>
      <c r="AJ141" s="719"/>
      <c r="AK141" s="719"/>
      <c r="AL141" s="719"/>
      <c r="AM141" s="719"/>
      <c r="AN141" s="719"/>
      <c r="AO141" s="719"/>
      <c r="AP141" s="719"/>
      <c r="AQ141" s="719"/>
      <c r="AR141" s="719"/>
      <c r="AS141" s="719"/>
      <c r="AT141" s="719"/>
      <c r="AU141" s="719"/>
      <c r="AV141" s="719"/>
      <c r="AW141" s="719"/>
      <c r="AX141" s="719"/>
      <c r="AY141" s="719"/>
      <c r="AZ141" s="719"/>
      <c r="BA141" s="719"/>
      <c r="BB141" s="719"/>
      <c r="BC141" s="719"/>
      <c r="BD141" s="719"/>
      <c r="BE141" s="719"/>
      <c r="BF141" s="719"/>
      <c r="BG141" s="719"/>
      <c r="BH141" s="719"/>
      <c r="BI141" s="719"/>
      <c r="BJ141" s="719"/>
      <c r="BK141" s="719"/>
      <c r="BL141" s="719"/>
      <c r="BM141" s="719"/>
      <c r="BN141" s="719"/>
      <c r="BO141" s="719"/>
      <c r="BP141" s="719"/>
      <c r="BQ141" s="719"/>
      <c r="BR141" s="719"/>
      <c r="BS141" s="719"/>
      <c r="BT141" s="719"/>
      <c r="BU141" s="719"/>
      <c r="BV141" s="719"/>
      <c r="BW141" s="719"/>
      <c r="BX141" s="719"/>
      <c r="BY141" s="719"/>
      <c r="BZ141" s="719"/>
      <c r="CA141" s="719"/>
      <c r="CB141" s="719"/>
      <c r="CC141" s="719"/>
      <c r="CD141" s="719"/>
      <c r="CE141" s="719"/>
      <c r="CF141" s="719"/>
      <c r="CG141" s="719"/>
      <c r="CH141" s="719"/>
      <c r="CI141" s="719"/>
      <c r="CJ141" s="719"/>
      <c r="CK141" s="719"/>
      <c r="CL141" s="719"/>
      <c r="CM141" s="719"/>
      <c r="CN141" s="719"/>
      <c r="CO141" s="719"/>
      <c r="CP141" s="719"/>
      <c r="CQ141" s="719"/>
      <c r="CR141" s="719"/>
      <c r="CS141" s="719"/>
      <c r="CT141" s="719"/>
      <c r="CU141" s="719"/>
      <c r="CV141" s="719"/>
      <c r="CW141" s="719"/>
      <c r="CX141" s="719"/>
      <c r="CY141" s="719"/>
      <c r="CZ141" s="719"/>
      <c r="DA141" s="719"/>
      <c r="DB141" s="719"/>
      <c r="DC141" s="719"/>
      <c r="DD141" s="719"/>
      <c r="DE141" s="719"/>
      <c r="DF141" s="719"/>
      <c r="DG141" s="719"/>
      <c r="DH141" s="719"/>
      <c r="DI141" s="719"/>
      <c r="DJ141" s="719"/>
      <c r="DK141" s="719"/>
      <c r="DL141" s="719"/>
      <c r="DM141" s="719"/>
      <c r="DN141" s="719"/>
      <c r="DO141" s="719"/>
      <c r="DP141" s="719"/>
      <c r="DQ141" s="719"/>
      <c r="DR141" s="719"/>
      <c r="DS141" s="719"/>
      <c r="DT141" s="719"/>
      <c r="DU141" s="719"/>
      <c r="DV141" s="719"/>
      <c r="DW141" s="719"/>
      <c r="DX141" s="719"/>
      <c r="DY141" s="719"/>
      <c r="DZ141" s="719"/>
      <c r="EA141" s="719"/>
      <c r="EB141" s="719"/>
      <c r="EC141" s="719"/>
      <c r="ED141" s="719"/>
      <c r="EE141" s="719"/>
      <c r="EF141" s="719"/>
      <c r="EG141" s="719"/>
      <c r="EH141" s="719"/>
      <c r="EI141" s="719"/>
      <c r="EJ141" s="719"/>
      <c r="EK141" s="719"/>
      <c r="EL141" s="719"/>
      <c r="EM141" s="719"/>
      <c r="EN141" s="719"/>
      <c r="EO141" s="719"/>
      <c r="EP141" s="719"/>
      <c r="EQ141" s="719"/>
      <c r="ER141" s="719"/>
      <c r="ES141" s="719"/>
      <c r="ET141" s="719"/>
      <c r="EU141" s="719"/>
      <c r="EV141" s="719"/>
      <c r="EW141" s="719"/>
      <c r="EX141" s="719"/>
      <c r="EY141" s="719"/>
      <c r="EZ141" s="719"/>
      <c r="FA141" s="719"/>
      <c r="FB141" s="719"/>
      <c r="FC141" s="719"/>
      <c r="FD141" s="719"/>
      <c r="FE141" s="719"/>
      <c r="FF141" s="719"/>
      <c r="FG141" s="719"/>
      <c r="FH141" s="719"/>
      <c r="FI141" s="719"/>
      <c r="FJ141" s="719"/>
      <c r="FK141" s="719"/>
      <c r="FL141" s="719"/>
      <c r="FM141" s="719"/>
      <c r="FN141" s="719"/>
      <c r="FO141" s="719"/>
      <c r="FP141" s="719"/>
      <c r="FQ141" s="719"/>
      <c r="FR141" s="719"/>
      <c r="FS141" s="719"/>
      <c r="FT141" s="719"/>
      <c r="FU141" s="719"/>
      <c r="FV141" s="719"/>
      <c r="FW141" s="719"/>
      <c r="FX141" s="719"/>
      <c r="FY141" s="719"/>
      <c r="FZ141" s="719"/>
      <c r="GA141" s="719"/>
      <c r="GB141" s="719"/>
      <c r="GC141" s="719"/>
      <c r="GD141" s="719"/>
      <c r="GE141" s="719"/>
      <c r="GF141" s="719"/>
      <c r="GG141" s="719"/>
      <c r="GH141" s="719"/>
      <c r="GI141" s="719"/>
      <c r="GJ141" s="719"/>
      <c r="GK141" s="719"/>
      <c r="GL141" s="719"/>
      <c r="GM141" s="719"/>
      <c r="GN141" s="719"/>
      <c r="GO141" s="719"/>
      <c r="GP141" s="719"/>
      <c r="GQ141" s="719"/>
      <c r="GR141" s="719"/>
      <c r="GS141" s="719"/>
      <c r="GT141" s="719"/>
      <c r="GU141" s="719"/>
      <c r="GV141" s="719"/>
      <c r="GW141" s="719"/>
      <c r="GX141" s="719"/>
      <c r="GY141" s="719"/>
      <c r="GZ141" s="719"/>
      <c r="HA141" s="719"/>
      <c r="HB141" s="719"/>
      <c r="HC141" s="719"/>
      <c r="HD141" s="719"/>
      <c r="HE141" s="719"/>
      <c r="HF141" s="719"/>
      <c r="HG141" s="719"/>
      <c r="HH141" s="719"/>
      <c r="HI141" s="719"/>
      <c r="HJ141" s="719"/>
      <c r="HK141" s="719"/>
      <c r="HL141" s="719"/>
      <c r="HM141" s="719"/>
      <c r="HN141" s="719"/>
      <c r="HO141" s="719"/>
      <c r="HP141" s="719"/>
      <c r="HQ141" s="719"/>
      <c r="HR141" s="719"/>
      <c r="HS141" s="719"/>
      <c r="HT141" s="719"/>
      <c r="HU141" s="719"/>
      <c r="HV141" s="719"/>
      <c r="HW141" s="719"/>
      <c r="HX141" s="719"/>
      <c r="HY141" s="719"/>
      <c r="HZ141" s="719"/>
      <c r="IA141" s="719"/>
      <c r="IB141" s="719"/>
      <c r="IC141" s="719"/>
      <c r="ID141" s="719"/>
      <c r="IE141" s="719"/>
      <c r="IF141" s="719"/>
      <c r="IG141" s="719"/>
      <c r="IH141" s="719"/>
      <c r="II141" s="719"/>
      <c r="IJ141" s="719"/>
      <c r="IK141" s="719"/>
      <c r="IL141" s="719"/>
      <c r="IM141" s="719"/>
      <c r="IN141" s="719"/>
      <c r="IO141" s="719"/>
      <c r="IP141" s="719"/>
      <c r="IQ141" s="719"/>
      <c r="IR141" s="719"/>
      <c r="IS141" s="719"/>
      <c r="IT141" s="719"/>
      <c r="IU141" s="719"/>
      <c r="IV141" s="719"/>
    </row>
    <row r="142" spans="1:256" s="720" customFormat="1" ht="16.5" customHeight="1" thickBot="1">
      <c r="A142" s="714"/>
      <c r="B142" s="705">
        <v>27</v>
      </c>
      <c r="C142" s="708" t="s">
        <v>868</v>
      </c>
      <c r="D142" s="721"/>
      <c r="E142" s="721"/>
      <c r="F142" s="711"/>
      <c r="G142" s="721"/>
      <c r="H142" s="717" t="s">
        <v>852</v>
      </c>
      <c r="I142" s="722"/>
      <c r="J142" s="723"/>
      <c r="K142" s="723"/>
      <c r="L142" s="723"/>
      <c r="M142" s="723"/>
      <c r="N142" s="723"/>
      <c r="O142" s="724"/>
      <c r="P142" s="718"/>
      <c r="Q142" s="719"/>
      <c r="R142" s="719"/>
      <c r="S142" s="719"/>
      <c r="T142" s="719"/>
      <c r="U142" s="719"/>
      <c r="V142" s="719"/>
      <c r="W142" s="719"/>
      <c r="X142" s="719"/>
      <c r="Y142" s="719"/>
      <c r="Z142" s="719"/>
      <c r="AA142" s="719"/>
      <c r="AB142" s="719"/>
      <c r="AC142" s="719"/>
      <c r="AD142" s="719"/>
      <c r="AE142" s="719"/>
      <c r="AF142" s="719"/>
      <c r="AG142" s="719"/>
      <c r="AH142" s="719"/>
      <c r="AI142" s="719"/>
      <c r="AJ142" s="719"/>
      <c r="AK142" s="719"/>
      <c r="AL142" s="719"/>
      <c r="AM142" s="719"/>
      <c r="AN142" s="719"/>
      <c r="AO142" s="719"/>
      <c r="AP142" s="719"/>
      <c r="AQ142" s="719"/>
      <c r="AR142" s="719"/>
      <c r="AS142" s="719"/>
      <c r="AT142" s="719"/>
      <c r="AU142" s="719"/>
      <c r="AV142" s="719"/>
      <c r="AW142" s="719"/>
      <c r="AX142" s="719"/>
      <c r="AY142" s="719"/>
      <c r="AZ142" s="719"/>
      <c r="BA142" s="719"/>
      <c r="BB142" s="719"/>
      <c r="BC142" s="719"/>
      <c r="BD142" s="719"/>
      <c r="BE142" s="719"/>
      <c r="BF142" s="719"/>
      <c r="BG142" s="719"/>
      <c r="BH142" s="719"/>
      <c r="BI142" s="719"/>
      <c r="BJ142" s="719"/>
      <c r="BK142" s="719"/>
      <c r="BL142" s="719"/>
      <c r="BM142" s="719"/>
      <c r="BN142" s="719"/>
      <c r="BO142" s="719"/>
      <c r="BP142" s="719"/>
      <c r="BQ142" s="719"/>
      <c r="BR142" s="719"/>
      <c r="BS142" s="719"/>
      <c r="BT142" s="719"/>
      <c r="BU142" s="719"/>
      <c r="BV142" s="719"/>
      <c r="BW142" s="719"/>
      <c r="BX142" s="719"/>
      <c r="BY142" s="719"/>
      <c r="BZ142" s="719"/>
      <c r="CA142" s="719"/>
      <c r="CB142" s="719"/>
      <c r="CC142" s="719"/>
      <c r="CD142" s="719"/>
      <c r="CE142" s="719"/>
      <c r="CF142" s="719"/>
      <c r="CG142" s="719"/>
      <c r="CH142" s="719"/>
      <c r="CI142" s="719"/>
      <c r="CJ142" s="719"/>
      <c r="CK142" s="719"/>
      <c r="CL142" s="719"/>
      <c r="CM142" s="719"/>
      <c r="CN142" s="719"/>
      <c r="CO142" s="719"/>
      <c r="CP142" s="719"/>
      <c r="CQ142" s="719"/>
      <c r="CR142" s="719"/>
      <c r="CS142" s="719"/>
      <c r="CT142" s="719"/>
      <c r="CU142" s="719"/>
      <c r="CV142" s="719"/>
      <c r="CW142" s="719"/>
      <c r="CX142" s="719"/>
      <c r="CY142" s="719"/>
      <c r="CZ142" s="719"/>
      <c r="DA142" s="719"/>
      <c r="DB142" s="719"/>
      <c r="DC142" s="719"/>
      <c r="DD142" s="719"/>
      <c r="DE142" s="719"/>
      <c r="DF142" s="719"/>
      <c r="DG142" s="719"/>
      <c r="DH142" s="719"/>
      <c r="DI142" s="719"/>
      <c r="DJ142" s="719"/>
      <c r="DK142" s="719"/>
      <c r="DL142" s="719"/>
      <c r="DM142" s="719"/>
      <c r="DN142" s="719"/>
      <c r="DO142" s="719"/>
      <c r="DP142" s="719"/>
      <c r="DQ142" s="719"/>
      <c r="DR142" s="719"/>
      <c r="DS142" s="719"/>
      <c r="DT142" s="719"/>
      <c r="DU142" s="719"/>
      <c r="DV142" s="719"/>
      <c r="DW142" s="719"/>
      <c r="DX142" s="719"/>
      <c r="DY142" s="719"/>
      <c r="DZ142" s="719"/>
      <c r="EA142" s="719"/>
      <c r="EB142" s="719"/>
      <c r="EC142" s="719"/>
      <c r="ED142" s="719"/>
      <c r="EE142" s="719"/>
      <c r="EF142" s="719"/>
      <c r="EG142" s="719"/>
      <c r="EH142" s="719"/>
      <c r="EI142" s="719"/>
      <c r="EJ142" s="719"/>
      <c r="EK142" s="719"/>
      <c r="EL142" s="719"/>
      <c r="EM142" s="719"/>
      <c r="EN142" s="719"/>
      <c r="EO142" s="719"/>
      <c r="EP142" s="719"/>
      <c r="EQ142" s="719"/>
      <c r="ER142" s="719"/>
      <c r="ES142" s="719"/>
      <c r="ET142" s="719"/>
      <c r="EU142" s="719"/>
      <c r="EV142" s="719"/>
      <c r="EW142" s="719"/>
      <c r="EX142" s="719"/>
      <c r="EY142" s="719"/>
      <c r="EZ142" s="719"/>
      <c r="FA142" s="719"/>
      <c r="FB142" s="719"/>
      <c r="FC142" s="719"/>
      <c r="FD142" s="719"/>
      <c r="FE142" s="719"/>
      <c r="FF142" s="719"/>
      <c r="FG142" s="719"/>
      <c r="FH142" s="719"/>
      <c r="FI142" s="719"/>
      <c r="FJ142" s="719"/>
      <c r="FK142" s="719"/>
      <c r="FL142" s="719"/>
      <c r="FM142" s="719"/>
      <c r="FN142" s="719"/>
      <c r="FO142" s="719"/>
      <c r="FP142" s="719"/>
      <c r="FQ142" s="719"/>
      <c r="FR142" s="719"/>
      <c r="FS142" s="719"/>
      <c r="FT142" s="719"/>
      <c r="FU142" s="719"/>
      <c r="FV142" s="719"/>
      <c r="FW142" s="719"/>
      <c r="FX142" s="719"/>
      <c r="FY142" s="719"/>
      <c r="FZ142" s="719"/>
      <c r="GA142" s="719"/>
      <c r="GB142" s="719"/>
      <c r="GC142" s="719"/>
      <c r="GD142" s="719"/>
      <c r="GE142" s="719"/>
      <c r="GF142" s="719"/>
      <c r="GG142" s="719"/>
      <c r="GH142" s="719"/>
      <c r="GI142" s="719"/>
      <c r="GJ142" s="719"/>
      <c r="GK142" s="719"/>
      <c r="GL142" s="719"/>
      <c r="GM142" s="719"/>
      <c r="GN142" s="719"/>
      <c r="GO142" s="719"/>
      <c r="GP142" s="719"/>
      <c r="GQ142" s="719"/>
      <c r="GR142" s="719"/>
      <c r="GS142" s="719"/>
      <c r="GT142" s="719"/>
      <c r="GU142" s="719"/>
      <c r="GV142" s="719"/>
      <c r="GW142" s="719"/>
      <c r="GX142" s="719"/>
      <c r="GY142" s="719"/>
      <c r="GZ142" s="719"/>
      <c r="HA142" s="719"/>
      <c r="HB142" s="719"/>
      <c r="HC142" s="719"/>
      <c r="HD142" s="719"/>
      <c r="HE142" s="719"/>
      <c r="HF142" s="719"/>
      <c r="HG142" s="719"/>
      <c r="HH142" s="719"/>
      <c r="HI142" s="719"/>
      <c r="HJ142" s="719"/>
      <c r="HK142" s="719"/>
      <c r="HL142" s="719"/>
      <c r="HM142" s="719"/>
      <c r="HN142" s="719"/>
      <c r="HO142" s="719"/>
      <c r="HP142" s="719"/>
      <c r="HQ142" s="719"/>
      <c r="HR142" s="719"/>
      <c r="HS142" s="719"/>
      <c r="HT142" s="719"/>
      <c r="HU142" s="719"/>
      <c r="HV142" s="719"/>
      <c r="HW142" s="719"/>
      <c r="HX142" s="719"/>
      <c r="HY142" s="719"/>
      <c r="HZ142" s="719"/>
      <c r="IA142" s="719"/>
      <c r="IB142" s="719"/>
      <c r="IC142" s="719"/>
      <c r="ID142" s="719"/>
      <c r="IE142" s="719"/>
      <c r="IF142" s="719"/>
      <c r="IG142" s="719"/>
      <c r="IH142" s="719"/>
      <c r="II142" s="719"/>
      <c r="IJ142" s="719"/>
      <c r="IK142" s="719"/>
      <c r="IL142" s="719"/>
      <c r="IM142" s="719"/>
      <c r="IN142" s="719"/>
      <c r="IO142" s="719"/>
      <c r="IP142" s="719"/>
      <c r="IQ142" s="719"/>
      <c r="IR142" s="719"/>
      <c r="IS142" s="719"/>
      <c r="IT142" s="719"/>
      <c r="IU142" s="719"/>
      <c r="IV142" s="719"/>
    </row>
    <row r="143" spans="1:256" s="720" customFormat="1" ht="16.5" customHeight="1" thickBot="1">
      <c r="A143" s="714"/>
      <c r="B143" s="725"/>
      <c r="C143" s="731" t="s">
        <v>869</v>
      </c>
      <c r="D143" s="721"/>
      <c r="E143" s="721"/>
      <c r="F143" s="721"/>
      <c r="G143" s="721"/>
      <c r="H143" s="717" t="s">
        <v>23</v>
      </c>
      <c r="I143" s="722"/>
      <c r="J143" s="723"/>
      <c r="K143" s="723"/>
      <c r="L143" s="723"/>
      <c r="M143" s="723"/>
      <c r="N143" s="723"/>
      <c r="O143" s="724"/>
      <c r="P143" s="718"/>
      <c r="Q143" s="719"/>
      <c r="R143" s="719"/>
      <c r="S143" s="719"/>
      <c r="T143" s="719"/>
      <c r="U143" s="719"/>
      <c r="V143" s="719"/>
      <c r="W143" s="719"/>
      <c r="X143" s="719"/>
      <c r="Y143" s="719"/>
      <c r="Z143" s="719"/>
      <c r="AA143" s="719"/>
      <c r="AB143" s="719"/>
      <c r="AC143" s="719"/>
      <c r="AD143" s="719"/>
      <c r="AE143" s="719"/>
      <c r="AF143" s="719"/>
      <c r="AG143" s="719"/>
      <c r="AH143" s="719"/>
      <c r="AI143" s="719"/>
      <c r="AJ143" s="719"/>
      <c r="AK143" s="719"/>
      <c r="AL143" s="719"/>
      <c r="AM143" s="719"/>
      <c r="AN143" s="719"/>
      <c r="AO143" s="719"/>
      <c r="AP143" s="719"/>
      <c r="AQ143" s="719"/>
      <c r="AR143" s="719"/>
      <c r="AS143" s="719"/>
      <c r="AT143" s="719"/>
      <c r="AU143" s="719"/>
      <c r="AV143" s="719"/>
      <c r="AW143" s="719"/>
      <c r="AX143" s="719"/>
      <c r="AY143" s="719"/>
      <c r="AZ143" s="719"/>
      <c r="BA143" s="719"/>
      <c r="BB143" s="719"/>
      <c r="BC143" s="719"/>
      <c r="BD143" s="719"/>
      <c r="BE143" s="719"/>
      <c r="BF143" s="719"/>
      <c r="BG143" s="719"/>
      <c r="BH143" s="719"/>
      <c r="BI143" s="719"/>
      <c r="BJ143" s="719"/>
      <c r="BK143" s="719"/>
      <c r="BL143" s="719"/>
      <c r="BM143" s="719"/>
      <c r="BN143" s="719"/>
      <c r="BO143" s="719"/>
      <c r="BP143" s="719"/>
      <c r="BQ143" s="719"/>
      <c r="BR143" s="719"/>
      <c r="BS143" s="719"/>
      <c r="BT143" s="719"/>
      <c r="BU143" s="719"/>
      <c r="BV143" s="719"/>
      <c r="BW143" s="719"/>
      <c r="BX143" s="719"/>
      <c r="BY143" s="719"/>
      <c r="BZ143" s="719"/>
      <c r="CA143" s="719"/>
      <c r="CB143" s="719"/>
      <c r="CC143" s="719"/>
      <c r="CD143" s="719"/>
      <c r="CE143" s="719"/>
      <c r="CF143" s="719"/>
      <c r="CG143" s="719"/>
      <c r="CH143" s="719"/>
      <c r="CI143" s="719"/>
      <c r="CJ143" s="719"/>
      <c r="CK143" s="719"/>
      <c r="CL143" s="719"/>
      <c r="CM143" s="719"/>
      <c r="CN143" s="719"/>
      <c r="CO143" s="719"/>
      <c r="CP143" s="719"/>
      <c r="CQ143" s="719"/>
      <c r="CR143" s="719"/>
      <c r="CS143" s="719"/>
      <c r="CT143" s="719"/>
      <c r="CU143" s="719"/>
      <c r="CV143" s="719"/>
      <c r="CW143" s="719"/>
      <c r="CX143" s="719"/>
      <c r="CY143" s="719"/>
      <c r="CZ143" s="719"/>
      <c r="DA143" s="719"/>
      <c r="DB143" s="719"/>
      <c r="DC143" s="719"/>
      <c r="DD143" s="719"/>
      <c r="DE143" s="719"/>
      <c r="DF143" s="719"/>
      <c r="DG143" s="719"/>
      <c r="DH143" s="719"/>
      <c r="DI143" s="719"/>
      <c r="DJ143" s="719"/>
      <c r="DK143" s="719"/>
      <c r="DL143" s="719"/>
      <c r="DM143" s="719"/>
      <c r="DN143" s="719"/>
      <c r="DO143" s="719"/>
      <c r="DP143" s="719"/>
      <c r="DQ143" s="719"/>
      <c r="DR143" s="719"/>
      <c r="DS143" s="719"/>
      <c r="DT143" s="719"/>
      <c r="DU143" s="719"/>
      <c r="DV143" s="719"/>
      <c r="DW143" s="719"/>
      <c r="DX143" s="719"/>
      <c r="DY143" s="719"/>
      <c r="DZ143" s="719"/>
      <c r="EA143" s="719"/>
      <c r="EB143" s="719"/>
      <c r="EC143" s="719"/>
      <c r="ED143" s="719"/>
      <c r="EE143" s="719"/>
      <c r="EF143" s="719"/>
      <c r="EG143" s="719"/>
      <c r="EH143" s="719"/>
      <c r="EI143" s="719"/>
      <c r="EJ143" s="719"/>
      <c r="EK143" s="719"/>
      <c r="EL143" s="719"/>
      <c r="EM143" s="719"/>
      <c r="EN143" s="719"/>
      <c r="EO143" s="719"/>
      <c r="EP143" s="719"/>
      <c r="EQ143" s="719"/>
      <c r="ER143" s="719"/>
      <c r="ES143" s="719"/>
      <c r="ET143" s="719"/>
      <c r="EU143" s="719"/>
      <c r="EV143" s="719"/>
      <c r="EW143" s="719"/>
      <c r="EX143" s="719"/>
      <c r="EY143" s="719"/>
      <c r="EZ143" s="719"/>
      <c r="FA143" s="719"/>
      <c r="FB143" s="719"/>
      <c r="FC143" s="719"/>
      <c r="FD143" s="719"/>
      <c r="FE143" s="719"/>
      <c r="FF143" s="719"/>
      <c r="FG143" s="719"/>
      <c r="FH143" s="719"/>
      <c r="FI143" s="719"/>
      <c r="FJ143" s="719"/>
      <c r="FK143" s="719"/>
      <c r="FL143" s="719"/>
      <c r="FM143" s="719"/>
      <c r="FN143" s="719"/>
      <c r="FO143" s="719"/>
      <c r="FP143" s="719"/>
      <c r="FQ143" s="719"/>
      <c r="FR143" s="719"/>
      <c r="FS143" s="719"/>
      <c r="FT143" s="719"/>
      <c r="FU143" s="719"/>
      <c r="FV143" s="719"/>
      <c r="FW143" s="719"/>
      <c r="FX143" s="719"/>
      <c r="FY143" s="719"/>
      <c r="FZ143" s="719"/>
      <c r="GA143" s="719"/>
      <c r="GB143" s="719"/>
      <c r="GC143" s="719"/>
      <c r="GD143" s="719"/>
      <c r="GE143" s="719"/>
      <c r="GF143" s="719"/>
      <c r="GG143" s="719"/>
      <c r="GH143" s="719"/>
      <c r="GI143" s="719"/>
      <c r="GJ143" s="719"/>
      <c r="GK143" s="719"/>
      <c r="GL143" s="719"/>
      <c r="GM143" s="719"/>
      <c r="GN143" s="719"/>
      <c r="GO143" s="719"/>
      <c r="GP143" s="719"/>
      <c r="GQ143" s="719"/>
      <c r="GR143" s="719"/>
      <c r="GS143" s="719"/>
      <c r="GT143" s="719"/>
      <c r="GU143" s="719"/>
      <c r="GV143" s="719"/>
      <c r="GW143" s="719"/>
      <c r="GX143" s="719"/>
      <c r="GY143" s="719"/>
      <c r="GZ143" s="719"/>
      <c r="HA143" s="719"/>
      <c r="HB143" s="719"/>
      <c r="HC143" s="719"/>
      <c r="HD143" s="719"/>
      <c r="HE143" s="719"/>
      <c r="HF143" s="719"/>
      <c r="HG143" s="719"/>
      <c r="HH143" s="719"/>
      <c r="HI143" s="719"/>
      <c r="HJ143" s="719"/>
      <c r="HK143" s="719"/>
      <c r="HL143" s="719"/>
      <c r="HM143" s="719"/>
      <c r="HN143" s="719"/>
      <c r="HO143" s="719"/>
      <c r="HP143" s="719"/>
      <c r="HQ143" s="719"/>
      <c r="HR143" s="719"/>
      <c r="HS143" s="719"/>
      <c r="HT143" s="719"/>
      <c r="HU143" s="719"/>
      <c r="HV143" s="719"/>
      <c r="HW143" s="719"/>
      <c r="HX143" s="719"/>
      <c r="HY143" s="719"/>
      <c r="HZ143" s="719"/>
      <c r="IA143" s="719"/>
      <c r="IB143" s="719"/>
      <c r="IC143" s="719"/>
      <c r="ID143" s="719"/>
      <c r="IE143" s="719"/>
      <c r="IF143" s="719"/>
      <c r="IG143" s="719"/>
      <c r="IH143" s="719"/>
      <c r="II143" s="719"/>
      <c r="IJ143" s="719"/>
      <c r="IK143" s="719"/>
      <c r="IL143" s="719"/>
      <c r="IM143" s="719"/>
      <c r="IN143" s="719"/>
      <c r="IO143" s="719"/>
      <c r="IP143" s="719"/>
      <c r="IQ143" s="719"/>
      <c r="IR143" s="719"/>
      <c r="IS143" s="719"/>
      <c r="IT143" s="719"/>
      <c r="IU143" s="719"/>
      <c r="IV143" s="719"/>
    </row>
    <row r="144" spans="1:256" s="37" customFormat="1" ht="16.5" customHeight="1" thickBot="1">
      <c r="A144" s="518"/>
      <c r="B144" s="706"/>
      <c r="C144" s="709"/>
      <c r="D144" s="712"/>
      <c r="E144" s="712"/>
      <c r="F144" s="712"/>
      <c r="G144" s="712"/>
      <c r="H144" s="726" t="s">
        <v>563</v>
      </c>
      <c r="I144" s="384"/>
      <c r="J144" s="374"/>
      <c r="K144" s="374"/>
      <c r="L144" s="374"/>
      <c r="M144" s="374"/>
      <c r="N144" s="374"/>
      <c r="O144" s="377"/>
      <c r="P144" s="51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s="720" customFormat="1" ht="16.5" customHeight="1" thickBot="1">
      <c r="A145" s="714"/>
      <c r="B145" s="715"/>
      <c r="C145" s="999" t="s">
        <v>870</v>
      </c>
      <c r="D145" s="716"/>
      <c r="E145" s="716"/>
      <c r="F145" s="716"/>
      <c r="G145" s="716"/>
      <c r="H145" s="717" t="s">
        <v>78</v>
      </c>
      <c r="I145" s="385"/>
      <c r="J145" s="375"/>
      <c r="K145" s="375"/>
      <c r="L145" s="375"/>
      <c r="M145" s="375"/>
      <c r="N145" s="728"/>
      <c r="O145" s="729"/>
      <c r="P145" s="718"/>
      <c r="Q145" s="719"/>
      <c r="R145" s="719"/>
      <c r="S145" s="719"/>
      <c r="T145" s="719"/>
      <c r="U145" s="719"/>
      <c r="V145" s="719"/>
      <c r="W145" s="719"/>
      <c r="X145" s="719"/>
      <c r="Y145" s="719"/>
      <c r="Z145" s="719"/>
      <c r="AA145" s="719"/>
      <c r="AB145" s="719"/>
      <c r="AC145" s="719"/>
      <c r="AD145" s="719"/>
      <c r="AE145" s="719"/>
      <c r="AF145" s="719"/>
      <c r="AG145" s="719"/>
      <c r="AH145" s="719"/>
      <c r="AI145" s="719"/>
      <c r="AJ145" s="719"/>
      <c r="AK145" s="719"/>
      <c r="AL145" s="719"/>
      <c r="AM145" s="719"/>
      <c r="AN145" s="719"/>
      <c r="AO145" s="719"/>
      <c r="AP145" s="719"/>
      <c r="AQ145" s="719"/>
      <c r="AR145" s="719"/>
      <c r="AS145" s="719"/>
      <c r="AT145" s="719"/>
      <c r="AU145" s="719"/>
      <c r="AV145" s="719"/>
      <c r="AW145" s="719"/>
      <c r="AX145" s="719"/>
      <c r="AY145" s="719"/>
      <c r="AZ145" s="719"/>
      <c r="BA145" s="719"/>
      <c r="BB145" s="719"/>
      <c r="BC145" s="719"/>
      <c r="BD145" s="719"/>
      <c r="BE145" s="719"/>
      <c r="BF145" s="719"/>
      <c r="BG145" s="719"/>
      <c r="BH145" s="719"/>
      <c r="BI145" s="719"/>
      <c r="BJ145" s="719"/>
      <c r="BK145" s="719"/>
      <c r="BL145" s="719"/>
      <c r="BM145" s="719"/>
      <c r="BN145" s="719"/>
      <c r="BO145" s="719"/>
      <c r="BP145" s="719"/>
      <c r="BQ145" s="719"/>
      <c r="BR145" s="719"/>
      <c r="BS145" s="719"/>
      <c r="BT145" s="719"/>
      <c r="BU145" s="719"/>
      <c r="BV145" s="719"/>
      <c r="BW145" s="719"/>
      <c r="BX145" s="719"/>
      <c r="BY145" s="719"/>
      <c r="BZ145" s="719"/>
      <c r="CA145" s="719"/>
      <c r="CB145" s="719"/>
      <c r="CC145" s="719"/>
      <c r="CD145" s="719"/>
      <c r="CE145" s="719"/>
      <c r="CF145" s="719"/>
      <c r="CG145" s="719"/>
      <c r="CH145" s="719"/>
      <c r="CI145" s="719"/>
      <c r="CJ145" s="719"/>
      <c r="CK145" s="719"/>
      <c r="CL145" s="719"/>
      <c r="CM145" s="719"/>
      <c r="CN145" s="719"/>
      <c r="CO145" s="719"/>
      <c r="CP145" s="719"/>
      <c r="CQ145" s="719"/>
      <c r="CR145" s="719"/>
      <c r="CS145" s="719"/>
      <c r="CT145" s="719"/>
      <c r="CU145" s="719"/>
      <c r="CV145" s="719"/>
      <c r="CW145" s="719"/>
      <c r="CX145" s="719"/>
      <c r="CY145" s="719"/>
      <c r="CZ145" s="719"/>
      <c r="DA145" s="719"/>
      <c r="DB145" s="719"/>
      <c r="DC145" s="719"/>
      <c r="DD145" s="719"/>
      <c r="DE145" s="719"/>
      <c r="DF145" s="719"/>
      <c r="DG145" s="719"/>
      <c r="DH145" s="719"/>
      <c r="DI145" s="719"/>
      <c r="DJ145" s="719"/>
      <c r="DK145" s="719"/>
      <c r="DL145" s="719"/>
      <c r="DM145" s="719"/>
      <c r="DN145" s="719"/>
      <c r="DO145" s="719"/>
      <c r="DP145" s="719"/>
      <c r="DQ145" s="719"/>
      <c r="DR145" s="719"/>
      <c r="DS145" s="719"/>
      <c r="DT145" s="719"/>
      <c r="DU145" s="719"/>
      <c r="DV145" s="719"/>
      <c r="DW145" s="719"/>
      <c r="DX145" s="719"/>
      <c r="DY145" s="719"/>
      <c r="DZ145" s="719"/>
      <c r="EA145" s="719"/>
      <c r="EB145" s="719"/>
      <c r="EC145" s="719"/>
      <c r="ED145" s="719"/>
      <c r="EE145" s="719"/>
      <c r="EF145" s="719"/>
      <c r="EG145" s="719"/>
      <c r="EH145" s="719"/>
      <c r="EI145" s="719"/>
      <c r="EJ145" s="719"/>
      <c r="EK145" s="719"/>
      <c r="EL145" s="719"/>
      <c r="EM145" s="719"/>
      <c r="EN145" s="719"/>
      <c r="EO145" s="719"/>
      <c r="EP145" s="719"/>
      <c r="EQ145" s="719"/>
      <c r="ER145" s="719"/>
      <c r="ES145" s="719"/>
      <c r="ET145" s="719"/>
      <c r="EU145" s="719"/>
      <c r="EV145" s="719"/>
      <c r="EW145" s="719"/>
      <c r="EX145" s="719"/>
      <c r="EY145" s="719"/>
      <c r="EZ145" s="719"/>
      <c r="FA145" s="719"/>
      <c r="FB145" s="719"/>
      <c r="FC145" s="719"/>
      <c r="FD145" s="719"/>
      <c r="FE145" s="719"/>
      <c r="FF145" s="719"/>
      <c r="FG145" s="719"/>
      <c r="FH145" s="719"/>
      <c r="FI145" s="719"/>
      <c r="FJ145" s="719"/>
      <c r="FK145" s="719"/>
      <c r="FL145" s="719"/>
      <c r="FM145" s="719"/>
      <c r="FN145" s="719"/>
      <c r="FO145" s="719"/>
      <c r="FP145" s="719"/>
      <c r="FQ145" s="719"/>
      <c r="FR145" s="719"/>
      <c r="FS145" s="719"/>
      <c r="FT145" s="719"/>
      <c r="FU145" s="719"/>
      <c r="FV145" s="719"/>
      <c r="FW145" s="719"/>
      <c r="FX145" s="719"/>
      <c r="FY145" s="719"/>
      <c r="FZ145" s="719"/>
      <c r="GA145" s="719"/>
      <c r="GB145" s="719"/>
      <c r="GC145" s="719"/>
      <c r="GD145" s="719"/>
      <c r="GE145" s="719"/>
      <c r="GF145" s="719"/>
      <c r="GG145" s="719"/>
      <c r="GH145" s="719"/>
      <c r="GI145" s="719"/>
      <c r="GJ145" s="719"/>
      <c r="GK145" s="719"/>
      <c r="GL145" s="719"/>
      <c r="GM145" s="719"/>
      <c r="GN145" s="719"/>
      <c r="GO145" s="719"/>
      <c r="GP145" s="719"/>
      <c r="GQ145" s="719"/>
      <c r="GR145" s="719"/>
      <c r="GS145" s="719"/>
      <c r="GT145" s="719"/>
      <c r="GU145" s="719"/>
      <c r="GV145" s="719"/>
      <c r="GW145" s="719"/>
      <c r="GX145" s="719"/>
      <c r="GY145" s="719"/>
      <c r="GZ145" s="719"/>
      <c r="HA145" s="719"/>
      <c r="HB145" s="719"/>
      <c r="HC145" s="719"/>
      <c r="HD145" s="719"/>
      <c r="HE145" s="719"/>
      <c r="HF145" s="719"/>
      <c r="HG145" s="719"/>
      <c r="HH145" s="719"/>
      <c r="HI145" s="719"/>
      <c r="HJ145" s="719"/>
      <c r="HK145" s="719"/>
      <c r="HL145" s="719"/>
      <c r="HM145" s="719"/>
      <c r="HN145" s="719"/>
      <c r="HO145" s="719"/>
      <c r="HP145" s="719"/>
      <c r="HQ145" s="719"/>
      <c r="HR145" s="719"/>
      <c r="HS145" s="719"/>
      <c r="HT145" s="719"/>
      <c r="HU145" s="719"/>
      <c r="HV145" s="719"/>
      <c r="HW145" s="719"/>
      <c r="HX145" s="719"/>
      <c r="HY145" s="719"/>
      <c r="HZ145" s="719"/>
      <c r="IA145" s="719"/>
      <c r="IB145" s="719"/>
      <c r="IC145" s="719"/>
      <c r="ID145" s="719"/>
      <c r="IE145" s="719"/>
      <c r="IF145" s="719"/>
      <c r="IG145" s="719"/>
      <c r="IH145" s="719"/>
      <c r="II145" s="719"/>
      <c r="IJ145" s="719"/>
      <c r="IK145" s="719"/>
      <c r="IL145" s="719"/>
      <c r="IM145" s="719"/>
      <c r="IN145" s="719"/>
      <c r="IO145" s="719"/>
      <c r="IP145" s="719"/>
      <c r="IQ145" s="719"/>
      <c r="IR145" s="719"/>
      <c r="IS145" s="719"/>
      <c r="IT145" s="719"/>
      <c r="IU145" s="719"/>
      <c r="IV145" s="719"/>
    </row>
    <row r="146" spans="1:256" s="720" customFormat="1" ht="16.5" customHeight="1" thickBot="1">
      <c r="A146" s="714"/>
      <c r="B146" s="725"/>
      <c r="C146" s="1000"/>
      <c r="D146" s="721"/>
      <c r="E146" s="721"/>
      <c r="F146" s="721"/>
      <c r="G146" s="721"/>
      <c r="H146" s="717" t="s">
        <v>79</v>
      </c>
      <c r="I146" s="383"/>
      <c r="J146" s="372"/>
      <c r="K146" s="372"/>
      <c r="L146" s="372"/>
      <c r="M146" s="372"/>
      <c r="N146" s="723"/>
      <c r="O146" s="724"/>
      <c r="P146" s="718"/>
      <c r="Q146" s="719"/>
      <c r="R146" s="719"/>
      <c r="S146" s="719"/>
      <c r="T146" s="719"/>
      <c r="U146" s="719"/>
      <c r="V146" s="719"/>
      <c r="W146" s="719"/>
      <c r="X146" s="719"/>
      <c r="Y146" s="719"/>
      <c r="Z146" s="719"/>
      <c r="AA146" s="719"/>
      <c r="AB146" s="719"/>
      <c r="AC146" s="719"/>
      <c r="AD146" s="719"/>
      <c r="AE146" s="719"/>
      <c r="AF146" s="719"/>
      <c r="AG146" s="719"/>
      <c r="AH146" s="719"/>
      <c r="AI146" s="719"/>
      <c r="AJ146" s="719"/>
      <c r="AK146" s="719"/>
      <c r="AL146" s="719"/>
      <c r="AM146" s="719"/>
      <c r="AN146" s="719"/>
      <c r="AO146" s="719"/>
      <c r="AP146" s="719"/>
      <c r="AQ146" s="719"/>
      <c r="AR146" s="719"/>
      <c r="AS146" s="719"/>
      <c r="AT146" s="719"/>
      <c r="AU146" s="719"/>
      <c r="AV146" s="719"/>
      <c r="AW146" s="719"/>
      <c r="AX146" s="719"/>
      <c r="AY146" s="719"/>
      <c r="AZ146" s="719"/>
      <c r="BA146" s="719"/>
      <c r="BB146" s="719"/>
      <c r="BC146" s="719"/>
      <c r="BD146" s="719"/>
      <c r="BE146" s="719"/>
      <c r="BF146" s="719"/>
      <c r="BG146" s="719"/>
      <c r="BH146" s="719"/>
      <c r="BI146" s="719"/>
      <c r="BJ146" s="719"/>
      <c r="BK146" s="719"/>
      <c r="BL146" s="719"/>
      <c r="BM146" s="719"/>
      <c r="BN146" s="719"/>
      <c r="BO146" s="719"/>
      <c r="BP146" s="719"/>
      <c r="BQ146" s="719"/>
      <c r="BR146" s="719"/>
      <c r="BS146" s="719"/>
      <c r="BT146" s="719"/>
      <c r="BU146" s="719"/>
      <c r="BV146" s="719"/>
      <c r="BW146" s="719"/>
      <c r="BX146" s="719"/>
      <c r="BY146" s="719"/>
      <c r="BZ146" s="719"/>
      <c r="CA146" s="719"/>
      <c r="CB146" s="719"/>
      <c r="CC146" s="719"/>
      <c r="CD146" s="719"/>
      <c r="CE146" s="719"/>
      <c r="CF146" s="719"/>
      <c r="CG146" s="719"/>
      <c r="CH146" s="719"/>
      <c r="CI146" s="719"/>
      <c r="CJ146" s="719"/>
      <c r="CK146" s="719"/>
      <c r="CL146" s="719"/>
      <c r="CM146" s="719"/>
      <c r="CN146" s="719"/>
      <c r="CO146" s="719"/>
      <c r="CP146" s="719"/>
      <c r="CQ146" s="719"/>
      <c r="CR146" s="719"/>
      <c r="CS146" s="719"/>
      <c r="CT146" s="719"/>
      <c r="CU146" s="719"/>
      <c r="CV146" s="719"/>
      <c r="CW146" s="719"/>
      <c r="CX146" s="719"/>
      <c r="CY146" s="719"/>
      <c r="CZ146" s="719"/>
      <c r="DA146" s="719"/>
      <c r="DB146" s="719"/>
      <c r="DC146" s="719"/>
      <c r="DD146" s="719"/>
      <c r="DE146" s="719"/>
      <c r="DF146" s="719"/>
      <c r="DG146" s="719"/>
      <c r="DH146" s="719"/>
      <c r="DI146" s="719"/>
      <c r="DJ146" s="719"/>
      <c r="DK146" s="719"/>
      <c r="DL146" s="719"/>
      <c r="DM146" s="719"/>
      <c r="DN146" s="719"/>
      <c r="DO146" s="719"/>
      <c r="DP146" s="719"/>
      <c r="DQ146" s="719"/>
      <c r="DR146" s="719"/>
      <c r="DS146" s="719"/>
      <c r="DT146" s="719"/>
      <c r="DU146" s="719"/>
      <c r="DV146" s="719"/>
      <c r="DW146" s="719"/>
      <c r="DX146" s="719"/>
      <c r="DY146" s="719"/>
      <c r="DZ146" s="719"/>
      <c r="EA146" s="719"/>
      <c r="EB146" s="719"/>
      <c r="EC146" s="719"/>
      <c r="ED146" s="719"/>
      <c r="EE146" s="719"/>
      <c r="EF146" s="719"/>
      <c r="EG146" s="719"/>
      <c r="EH146" s="719"/>
      <c r="EI146" s="719"/>
      <c r="EJ146" s="719"/>
      <c r="EK146" s="719"/>
      <c r="EL146" s="719"/>
      <c r="EM146" s="719"/>
      <c r="EN146" s="719"/>
      <c r="EO146" s="719"/>
      <c r="EP146" s="719"/>
      <c r="EQ146" s="719"/>
      <c r="ER146" s="719"/>
      <c r="ES146" s="719"/>
      <c r="ET146" s="719"/>
      <c r="EU146" s="719"/>
      <c r="EV146" s="719"/>
      <c r="EW146" s="719"/>
      <c r="EX146" s="719"/>
      <c r="EY146" s="719"/>
      <c r="EZ146" s="719"/>
      <c r="FA146" s="719"/>
      <c r="FB146" s="719"/>
      <c r="FC146" s="719"/>
      <c r="FD146" s="719"/>
      <c r="FE146" s="719"/>
      <c r="FF146" s="719"/>
      <c r="FG146" s="719"/>
      <c r="FH146" s="719"/>
      <c r="FI146" s="719"/>
      <c r="FJ146" s="719"/>
      <c r="FK146" s="719"/>
      <c r="FL146" s="719"/>
      <c r="FM146" s="719"/>
      <c r="FN146" s="719"/>
      <c r="FO146" s="719"/>
      <c r="FP146" s="719"/>
      <c r="FQ146" s="719"/>
      <c r="FR146" s="719"/>
      <c r="FS146" s="719"/>
      <c r="FT146" s="719"/>
      <c r="FU146" s="719"/>
      <c r="FV146" s="719"/>
      <c r="FW146" s="719"/>
      <c r="FX146" s="719"/>
      <c r="FY146" s="719"/>
      <c r="FZ146" s="719"/>
      <c r="GA146" s="719"/>
      <c r="GB146" s="719"/>
      <c r="GC146" s="719"/>
      <c r="GD146" s="719"/>
      <c r="GE146" s="719"/>
      <c r="GF146" s="719"/>
      <c r="GG146" s="719"/>
      <c r="GH146" s="719"/>
      <c r="GI146" s="719"/>
      <c r="GJ146" s="719"/>
      <c r="GK146" s="719"/>
      <c r="GL146" s="719"/>
      <c r="GM146" s="719"/>
      <c r="GN146" s="719"/>
      <c r="GO146" s="719"/>
      <c r="GP146" s="719"/>
      <c r="GQ146" s="719"/>
      <c r="GR146" s="719"/>
      <c r="GS146" s="719"/>
      <c r="GT146" s="719"/>
      <c r="GU146" s="719"/>
      <c r="GV146" s="719"/>
      <c r="GW146" s="719"/>
      <c r="GX146" s="719"/>
      <c r="GY146" s="719"/>
      <c r="GZ146" s="719"/>
      <c r="HA146" s="719"/>
      <c r="HB146" s="719"/>
      <c r="HC146" s="719"/>
      <c r="HD146" s="719"/>
      <c r="HE146" s="719"/>
      <c r="HF146" s="719"/>
      <c r="HG146" s="719"/>
      <c r="HH146" s="719"/>
      <c r="HI146" s="719"/>
      <c r="HJ146" s="719"/>
      <c r="HK146" s="719"/>
      <c r="HL146" s="719"/>
      <c r="HM146" s="719"/>
      <c r="HN146" s="719"/>
      <c r="HO146" s="719"/>
      <c r="HP146" s="719"/>
      <c r="HQ146" s="719"/>
      <c r="HR146" s="719"/>
      <c r="HS146" s="719"/>
      <c r="HT146" s="719"/>
      <c r="HU146" s="719"/>
      <c r="HV146" s="719"/>
      <c r="HW146" s="719"/>
      <c r="HX146" s="719"/>
      <c r="HY146" s="719"/>
      <c r="HZ146" s="719"/>
      <c r="IA146" s="719"/>
      <c r="IB146" s="719"/>
      <c r="IC146" s="719"/>
      <c r="ID146" s="719"/>
      <c r="IE146" s="719"/>
      <c r="IF146" s="719"/>
      <c r="IG146" s="719"/>
      <c r="IH146" s="719"/>
      <c r="II146" s="719"/>
      <c r="IJ146" s="719"/>
      <c r="IK146" s="719"/>
      <c r="IL146" s="719"/>
      <c r="IM146" s="719"/>
      <c r="IN146" s="719"/>
      <c r="IO146" s="719"/>
      <c r="IP146" s="719"/>
      <c r="IQ146" s="719"/>
      <c r="IR146" s="719"/>
      <c r="IS146" s="719"/>
      <c r="IT146" s="719"/>
      <c r="IU146" s="719"/>
      <c r="IV146" s="719"/>
    </row>
    <row r="147" spans="1:256" s="720" customFormat="1" ht="16.5" customHeight="1" thickBot="1">
      <c r="A147" s="714"/>
      <c r="B147" s="705">
        <v>28</v>
      </c>
      <c r="C147" s="1000"/>
      <c r="D147" s="721"/>
      <c r="E147" s="721"/>
      <c r="F147" s="711"/>
      <c r="G147" s="721"/>
      <c r="H147" s="717" t="s">
        <v>852</v>
      </c>
      <c r="I147" s="722"/>
      <c r="J147" s="723"/>
      <c r="K147" s="372"/>
      <c r="L147" s="723"/>
      <c r="M147" s="723"/>
      <c r="N147" s="723"/>
      <c r="O147" s="724"/>
      <c r="P147" s="718"/>
      <c r="Q147" s="719"/>
      <c r="R147" s="719"/>
      <c r="S147" s="719"/>
      <c r="T147" s="719"/>
      <c r="U147" s="719"/>
      <c r="V147" s="719"/>
      <c r="W147" s="719"/>
      <c r="X147" s="719"/>
      <c r="Y147" s="719"/>
      <c r="Z147" s="719"/>
      <c r="AA147" s="719"/>
      <c r="AB147" s="719"/>
      <c r="AC147" s="719"/>
      <c r="AD147" s="719"/>
      <c r="AE147" s="719"/>
      <c r="AF147" s="719"/>
      <c r="AG147" s="719"/>
      <c r="AH147" s="719"/>
      <c r="AI147" s="719"/>
      <c r="AJ147" s="719"/>
      <c r="AK147" s="719"/>
      <c r="AL147" s="719"/>
      <c r="AM147" s="719"/>
      <c r="AN147" s="719"/>
      <c r="AO147" s="719"/>
      <c r="AP147" s="719"/>
      <c r="AQ147" s="719"/>
      <c r="AR147" s="719"/>
      <c r="AS147" s="719"/>
      <c r="AT147" s="719"/>
      <c r="AU147" s="719"/>
      <c r="AV147" s="719"/>
      <c r="AW147" s="719"/>
      <c r="AX147" s="719"/>
      <c r="AY147" s="719"/>
      <c r="AZ147" s="719"/>
      <c r="BA147" s="719"/>
      <c r="BB147" s="719"/>
      <c r="BC147" s="719"/>
      <c r="BD147" s="719"/>
      <c r="BE147" s="719"/>
      <c r="BF147" s="719"/>
      <c r="BG147" s="719"/>
      <c r="BH147" s="719"/>
      <c r="BI147" s="719"/>
      <c r="BJ147" s="719"/>
      <c r="BK147" s="719"/>
      <c r="BL147" s="719"/>
      <c r="BM147" s="719"/>
      <c r="BN147" s="719"/>
      <c r="BO147" s="719"/>
      <c r="BP147" s="719"/>
      <c r="BQ147" s="719"/>
      <c r="BR147" s="719"/>
      <c r="BS147" s="719"/>
      <c r="BT147" s="719"/>
      <c r="BU147" s="719"/>
      <c r="BV147" s="719"/>
      <c r="BW147" s="719"/>
      <c r="BX147" s="719"/>
      <c r="BY147" s="719"/>
      <c r="BZ147" s="719"/>
      <c r="CA147" s="719"/>
      <c r="CB147" s="719"/>
      <c r="CC147" s="719"/>
      <c r="CD147" s="719"/>
      <c r="CE147" s="719"/>
      <c r="CF147" s="719"/>
      <c r="CG147" s="719"/>
      <c r="CH147" s="719"/>
      <c r="CI147" s="719"/>
      <c r="CJ147" s="719"/>
      <c r="CK147" s="719"/>
      <c r="CL147" s="719"/>
      <c r="CM147" s="719"/>
      <c r="CN147" s="719"/>
      <c r="CO147" s="719"/>
      <c r="CP147" s="719"/>
      <c r="CQ147" s="719"/>
      <c r="CR147" s="719"/>
      <c r="CS147" s="719"/>
      <c r="CT147" s="719"/>
      <c r="CU147" s="719"/>
      <c r="CV147" s="719"/>
      <c r="CW147" s="719"/>
      <c r="CX147" s="719"/>
      <c r="CY147" s="719"/>
      <c r="CZ147" s="719"/>
      <c r="DA147" s="719"/>
      <c r="DB147" s="719"/>
      <c r="DC147" s="719"/>
      <c r="DD147" s="719"/>
      <c r="DE147" s="719"/>
      <c r="DF147" s="719"/>
      <c r="DG147" s="719"/>
      <c r="DH147" s="719"/>
      <c r="DI147" s="719"/>
      <c r="DJ147" s="719"/>
      <c r="DK147" s="719"/>
      <c r="DL147" s="719"/>
      <c r="DM147" s="719"/>
      <c r="DN147" s="719"/>
      <c r="DO147" s="719"/>
      <c r="DP147" s="719"/>
      <c r="DQ147" s="719"/>
      <c r="DR147" s="719"/>
      <c r="DS147" s="719"/>
      <c r="DT147" s="719"/>
      <c r="DU147" s="719"/>
      <c r="DV147" s="719"/>
      <c r="DW147" s="719"/>
      <c r="DX147" s="719"/>
      <c r="DY147" s="719"/>
      <c r="DZ147" s="719"/>
      <c r="EA147" s="719"/>
      <c r="EB147" s="719"/>
      <c r="EC147" s="719"/>
      <c r="ED147" s="719"/>
      <c r="EE147" s="719"/>
      <c r="EF147" s="719"/>
      <c r="EG147" s="719"/>
      <c r="EH147" s="719"/>
      <c r="EI147" s="719"/>
      <c r="EJ147" s="719"/>
      <c r="EK147" s="719"/>
      <c r="EL147" s="719"/>
      <c r="EM147" s="719"/>
      <c r="EN147" s="719"/>
      <c r="EO147" s="719"/>
      <c r="EP147" s="719"/>
      <c r="EQ147" s="719"/>
      <c r="ER147" s="719"/>
      <c r="ES147" s="719"/>
      <c r="ET147" s="719"/>
      <c r="EU147" s="719"/>
      <c r="EV147" s="719"/>
      <c r="EW147" s="719"/>
      <c r="EX147" s="719"/>
      <c r="EY147" s="719"/>
      <c r="EZ147" s="719"/>
      <c r="FA147" s="719"/>
      <c r="FB147" s="719"/>
      <c r="FC147" s="719"/>
      <c r="FD147" s="719"/>
      <c r="FE147" s="719"/>
      <c r="FF147" s="719"/>
      <c r="FG147" s="719"/>
      <c r="FH147" s="719"/>
      <c r="FI147" s="719"/>
      <c r="FJ147" s="719"/>
      <c r="FK147" s="719"/>
      <c r="FL147" s="719"/>
      <c r="FM147" s="719"/>
      <c r="FN147" s="719"/>
      <c r="FO147" s="719"/>
      <c r="FP147" s="719"/>
      <c r="FQ147" s="719"/>
      <c r="FR147" s="719"/>
      <c r="FS147" s="719"/>
      <c r="FT147" s="719"/>
      <c r="FU147" s="719"/>
      <c r="FV147" s="719"/>
      <c r="FW147" s="719"/>
      <c r="FX147" s="719"/>
      <c r="FY147" s="719"/>
      <c r="FZ147" s="719"/>
      <c r="GA147" s="719"/>
      <c r="GB147" s="719"/>
      <c r="GC147" s="719"/>
      <c r="GD147" s="719"/>
      <c r="GE147" s="719"/>
      <c r="GF147" s="719"/>
      <c r="GG147" s="719"/>
      <c r="GH147" s="719"/>
      <c r="GI147" s="719"/>
      <c r="GJ147" s="719"/>
      <c r="GK147" s="719"/>
      <c r="GL147" s="719"/>
      <c r="GM147" s="719"/>
      <c r="GN147" s="719"/>
      <c r="GO147" s="719"/>
      <c r="GP147" s="719"/>
      <c r="GQ147" s="719"/>
      <c r="GR147" s="719"/>
      <c r="GS147" s="719"/>
      <c r="GT147" s="719"/>
      <c r="GU147" s="719"/>
      <c r="GV147" s="719"/>
      <c r="GW147" s="719"/>
      <c r="GX147" s="719"/>
      <c r="GY147" s="719"/>
      <c r="GZ147" s="719"/>
      <c r="HA147" s="719"/>
      <c r="HB147" s="719"/>
      <c r="HC147" s="719"/>
      <c r="HD147" s="719"/>
      <c r="HE147" s="719"/>
      <c r="HF147" s="719"/>
      <c r="HG147" s="719"/>
      <c r="HH147" s="719"/>
      <c r="HI147" s="719"/>
      <c r="HJ147" s="719"/>
      <c r="HK147" s="719"/>
      <c r="HL147" s="719"/>
      <c r="HM147" s="719"/>
      <c r="HN147" s="719"/>
      <c r="HO147" s="719"/>
      <c r="HP147" s="719"/>
      <c r="HQ147" s="719"/>
      <c r="HR147" s="719"/>
      <c r="HS147" s="719"/>
      <c r="HT147" s="719"/>
      <c r="HU147" s="719"/>
      <c r="HV147" s="719"/>
      <c r="HW147" s="719"/>
      <c r="HX147" s="719"/>
      <c r="HY147" s="719"/>
      <c r="HZ147" s="719"/>
      <c r="IA147" s="719"/>
      <c r="IB147" s="719"/>
      <c r="IC147" s="719"/>
      <c r="ID147" s="719"/>
      <c r="IE147" s="719"/>
      <c r="IF147" s="719"/>
      <c r="IG147" s="719"/>
      <c r="IH147" s="719"/>
      <c r="II147" s="719"/>
      <c r="IJ147" s="719"/>
      <c r="IK147" s="719"/>
      <c r="IL147" s="719"/>
      <c r="IM147" s="719"/>
      <c r="IN147" s="719"/>
      <c r="IO147" s="719"/>
      <c r="IP147" s="719"/>
      <c r="IQ147" s="719"/>
      <c r="IR147" s="719"/>
      <c r="IS147" s="719"/>
      <c r="IT147" s="719"/>
      <c r="IU147" s="719"/>
      <c r="IV147" s="719"/>
    </row>
    <row r="148" spans="1:256" s="720" customFormat="1" ht="16.5" customHeight="1" thickBot="1">
      <c r="A148" s="714"/>
      <c r="B148" s="725"/>
      <c r="C148" s="1000"/>
      <c r="D148" s="721"/>
      <c r="E148" s="721"/>
      <c r="F148" s="721"/>
      <c r="G148" s="721"/>
      <c r="H148" s="717" t="s">
        <v>23</v>
      </c>
      <c r="I148" s="722"/>
      <c r="J148" s="723"/>
      <c r="K148" s="723"/>
      <c r="L148" s="723"/>
      <c r="M148" s="723"/>
      <c r="N148" s="723"/>
      <c r="O148" s="724"/>
      <c r="P148" s="718"/>
      <c r="Q148" s="719"/>
      <c r="R148" s="719"/>
      <c r="S148" s="719"/>
      <c r="T148" s="719"/>
      <c r="U148" s="719"/>
      <c r="V148" s="719"/>
      <c r="W148" s="719"/>
      <c r="X148" s="719"/>
      <c r="Y148" s="719"/>
      <c r="Z148" s="719"/>
      <c r="AA148" s="719"/>
      <c r="AB148" s="719"/>
      <c r="AC148" s="719"/>
      <c r="AD148" s="719"/>
      <c r="AE148" s="719"/>
      <c r="AF148" s="719"/>
      <c r="AG148" s="719"/>
      <c r="AH148" s="719"/>
      <c r="AI148" s="719"/>
      <c r="AJ148" s="719"/>
      <c r="AK148" s="719"/>
      <c r="AL148" s="719"/>
      <c r="AM148" s="719"/>
      <c r="AN148" s="719"/>
      <c r="AO148" s="719"/>
      <c r="AP148" s="719"/>
      <c r="AQ148" s="719"/>
      <c r="AR148" s="719"/>
      <c r="AS148" s="719"/>
      <c r="AT148" s="719"/>
      <c r="AU148" s="719"/>
      <c r="AV148" s="719"/>
      <c r="AW148" s="719"/>
      <c r="AX148" s="719"/>
      <c r="AY148" s="719"/>
      <c r="AZ148" s="719"/>
      <c r="BA148" s="719"/>
      <c r="BB148" s="719"/>
      <c r="BC148" s="719"/>
      <c r="BD148" s="719"/>
      <c r="BE148" s="719"/>
      <c r="BF148" s="719"/>
      <c r="BG148" s="719"/>
      <c r="BH148" s="719"/>
      <c r="BI148" s="719"/>
      <c r="BJ148" s="719"/>
      <c r="BK148" s="719"/>
      <c r="BL148" s="719"/>
      <c r="BM148" s="719"/>
      <c r="BN148" s="719"/>
      <c r="BO148" s="719"/>
      <c r="BP148" s="719"/>
      <c r="BQ148" s="719"/>
      <c r="BR148" s="719"/>
      <c r="BS148" s="719"/>
      <c r="BT148" s="719"/>
      <c r="BU148" s="719"/>
      <c r="BV148" s="719"/>
      <c r="BW148" s="719"/>
      <c r="BX148" s="719"/>
      <c r="BY148" s="719"/>
      <c r="BZ148" s="719"/>
      <c r="CA148" s="719"/>
      <c r="CB148" s="719"/>
      <c r="CC148" s="719"/>
      <c r="CD148" s="719"/>
      <c r="CE148" s="719"/>
      <c r="CF148" s="719"/>
      <c r="CG148" s="719"/>
      <c r="CH148" s="719"/>
      <c r="CI148" s="719"/>
      <c r="CJ148" s="719"/>
      <c r="CK148" s="719"/>
      <c r="CL148" s="719"/>
      <c r="CM148" s="719"/>
      <c r="CN148" s="719"/>
      <c r="CO148" s="719"/>
      <c r="CP148" s="719"/>
      <c r="CQ148" s="719"/>
      <c r="CR148" s="719"/>
      <c r="CS148" s="719"/>
      <c r="CT148" s="719"/>
      <c r="CU148" s="719"/>
      <c r="CV148" s="719"/>
      <c r="CW148" s="719"/>
      <c r="CX148" s="719"/>
      <c r="CY148" s="719"/>
      <c r="CZ148" s="719"/>
      <c r="DA148" s="719"/>
      <c r="DB148" s="719"/>
      <c r="DC148" s="719"/>
      <c r="DD148" s="719"/>
      <c r="DE148" s="719"/>
      <c r="DF148" s="719"/>
      <c r="DG148" s="719"/>
      <c r="DH148" s="719"/>
      <c r="DI148" s="719"/>
      <c r="DJ148" s="719"/>
      <c r="DK148" s="719"/>
      <c r="DL148" s="719"/>
      <c r="DM148" s="719"/>
      <c r="DN148" s="719"/>
      <c r="DO148" s="719"/>
      <c r="DP148" s="719"/>
      <c r="DQ148" s="719"/>
      <c r="DR148" s="719"/>
      <c r="DS148" s="719"/>
      <c r="DT148" s="719"/>
      <c r="DU148" s="719"/>
      <c r="DV148" s="719"/>
      <c r="DW148" s="719"/>
      <c r="DX148" s="719"/>
      <c r="DY148" s="719"/>
      <c r="DZ148" s="719"/>
      <c r="EA148" s="719"/>
      <c r="EB148" s="719"/>
      <c r="EC148" s="719"/>
      <c r="ED148" s="719"/>
      <c r="EE148" s="719"/>
      <c r="EF148" s="719"/>
      <c r="EG148" s="719"/>
      <c r="EH148" s="719"/>
      <c r="EI148" s="719"/>
      <c r="EJ148" s="719"/>
      <c r="EK148" s="719"/>
      <c r="EL148" s="719"/>
      <c r="EM148" s="719"/>
      <c r="EN148" s="719"/>
      <c r="EO148" s="719"/>
      <c r="EP148" s="719"/>
      <c r="EQ148" s="719"/>
      <c r="ER148" s="719"/>
      <c r="ES148" s="719"/>
      <c r="ET148" s="719"/>
      <c r="EU148" s="719"/>
      <c r="EV148" s="719"/>
      <c r="EW148" s="719"/>
      <c r="EX148" s="719"/>
      <c r="EY148" s="719"/>
      <c r="EZ148" s="719"/>
      <c r="FA148" s="719"/>
      <c r="FB148" s="719"/>
      <c r="FC148" s="719"/>
      <c r="FD148" s="719"/>
      <c r="FE148" s="719"/>
      <c r="FF148" s="719"/>
      <c r="FG148" s="719"/>
      <c r="FH148" s="719"/>
      <c r="FI148" s="719"/>
      <c r="FJ148" s="719"/>
      <c r="FK148" s="719"/>
      <c r="FL148" s="719"/>
      <c r="FM148" s="719"/>
      <c r="FN148" s="719"/>
      <c r="FO148" s="719"/>
      <c r="FP148" s="719"/>
      <c r="FQ148" s="719"/>
      <c r="FR148" s="719"/>
      <c r="FS148" s="719"/>
      <c r="FT148" s="719"/>
      <c r="FU148" s="719"/>
      <c r="FV148" s="719"/>
      <c r="FW148" s="719"/>
      <c r="FX148" s="719"/>
      <c r="FY148" s="719"/>
      <c r="FZ148" s="719"/>
      <c r="GA148" s="719"/>
      <c r="GB148" s="719"/>
      <c r="GC148" s="719"/>
      <c r="GD148" s="719"/>
      <c r="GE148" s="719"/>
      <c r="GF148" s="719"/>
      <c r="GG148" s="719"/>
      <c r="GH148" s="719"/>
      <c r="GI148" s="719"/>
      <c r="GJ148" s="719"/>
      <c r="GK148" s="719"/>
      <c r="GL148" s="719"/>
      <c r="GM148" s="719"/>
      <c r="GN148" s="719"/>
      <c r="GO148" s="719"/>
      <c r="GP148" s="719"/>
      <c r="GQ148" s="719"/>
      <c r="GR148" s="719"/>
      <c r="GS148" s="719"/>
      <c r="GT148" s="719"/>
      <c r="GU148" s="719"/>
      <c r="GV148" s="719"/>
      <c r="GW148" s="719"/>
      <c r="GX148" s="719"/>
      <c r="GY148" s="719"/>
      <c r="GZ148" s="719"/>
      <c r="HA148" s="719"/>
      <c r="HB148" s="719"/>
      <c r="HC148" s="719"/>
      <c r="HD148" s="719"/>
      <c r="HE148" s="719"/>
      <c r="HF148" s="719"/>
      <c r="HG148" s="719"/>
      <c r="HH148" s="719"/>
      <c r="HI148" s="719"/>
      <c r="HJ148" s="719"/>
      <c r="HK148" s="719"/>
      <c r="HL148" s="719"/>
      <c r="HM148" s="719"/>
      <c r="HN148" s="719"/>
      <c r="HO148" s="719"/>
      <c r="HP148" s="719"/>
      <c r="HQ148" s="719"/>
      <c r="HR148" s="719"/>
      <c r="HS148" s="719"/>
      <c r="HT148" s="719"/>
      <c r="HU148" s="719"/>
      <c r="HV148" s="719"/>
      <c r="HW148" s="719"/>
      <c r="HX148" s="719"/>
      <c r="HY148" s="719"/>
      <c r="HZ148" s="719"/>
      <c r="IA148" s="719"/>
      <c r="IB148" s="719"/>
      <c r="IC148" s="719"/>
      <c r="ID148" s="719"/>
      <c r="IE148" s="719"/>
      <c r="IF148" s="719"/>
      <c r="IG148" s="719"/>
      <c r="IH148" s="719"/>
      <c r="II148" s="719"/>
      <c r="IJ148" s="719"/>
      <c r="IK148" s="719"/>
      <c r="IL148" s="719"/>
      <c r="IM148" s="719"/>
      <c r="IN148" s="719"/>
      <c r="IO148" s="719"/>
      <c r="IP148" s="719"/>
      <c r="IQ148" s="719"/>
      <c r="IR148" s="719"/>
      <c r="IS148" s="719"/>
      <c r="IT148" s="719"/>
      <c r="IU148" s="719"/>
      <c r="IV148" s="719"/>
    </row>
    <row r="149" spans="1:256" s="37" customFormat="1" ht="16.5" customHeight="1" thickBot="1">
      <c r="A149" s="518"/>
      <c r="B149" s="706"/>
      <c r="C149" s="1001"/>
      <c r="D149" s="712"/>
      <c r="E149" s="712"/>
      <c r="F149" s="712"/>
      <c r="G149" s="712"/>
      <c r="H149" s="726" t="s">
        <v>563</v>
      </c>
      <c r="I149" s="384"/>
      <c r="J149" s="374"/>
      <c r="K149" s="374"/>
      <c r="L149" s="374"/>
      <c r="M149" s="374"/>
      <c r="N149" s="374"/>
      <c r="O149" s="377"/>
      <c r="P149" s="51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s="720" customFormat="1" ht="16.5" customHeight="1" thickBot="1">
      <c r="A150" s="714"/>
      <c r="B150" s="715"/>
      <c r="C150" s="730"/>
      <c r="D150" s="716"/>
      <c r="E150" s="716"/>
      <c r="F150" s="716"/>
      <c r="G150" s="716"/>
      <c r="H150" s="717" t="s">
        <v>78</v>
      </c>
      <c r="I150" s="385"/>
      <c r="J150" s="375"/>
      <c r="K150" s="375"/>
      <c r="L150" s="375"/>
      <c r="M150" s="375"/>
      <c r="N150" s="728"/>
      <c r="O150" s="729"/>
      <c r="P150" s="718"/>
      <c r="Q150" s="719"/>
      <c r="R150" s="719"/>
      <c r="S150" s="719"/>
      <c r="T150" s="719"/>
      <c r="U150" s="719"/>
      <c r="V150" s="719"/>
      <c r="W150" s="719"/>
      <c r="X150" s="719"/>
      <c r="Y150" s="719"/>
      <c r="Z150" s="719"/>
      <c r="AA150" s="719"/>
      <c r="AB150" s="719"/>
      <c r="AC150" s="719"/>
      <c r="AD150" s="719"/>
      <c r="AE150" s="719"/>
      <c r="AF150" s="719"/>
      <c r="AG150" s="719"/>
      <c r="AH150" s="719"/>
      <c r="AI150" s="719"/>
      <c r="AJ150" s="719"/>
      <c r="AK150" s="719"/>
      <c r="AL150" s="719"/>
      <c r="AM150" s="719"/>
      <c r="AN150" s="719"/>
      <c r="AO150" s="719"/>
      <c r="AP150" s="719"/>
      <c r="AQ150" s="719"/>
      <c r="AR150" s="719"/>
      <c r="AS150" s="719"/>
      <c r="AT150" s="719"/>
      <c r="AU150" s="719"/>
      <c r="AV150" s="719"/>
      <c r="AW150" s="719"/>
      <c r="AX150" s="719"/>
      <c r="AY150" s="719"/>
      <c r="AZ150" s="719"/>
      <c r="BA150" s="719"/>
      <c r="BB150" s="719"/>
      <c r="BC150" s="719"/>
      <c r="BD150" s="719"/>
      <c r="BE150" s="719"/>
      <c r="BF150" s="719"/>
      <c r="BG150" s="719"/>
      <c r="BH150" s="719"/>
      <c r="BI150" s="719"/>
      <c r="BJ150" s="719"/>
      <c r="BK150" s="719"/>
      <c r="BL150" s="719"/>
      <c r="BM150" s="719"/>
      <c r="BN150" s="719"/>
      <c r="BO150" s="719"/>
      <c r="BP150" s="719"/>
      <c r="BQ150" s="719"/>
      <c r="BR150" s="719"/>
      <c r="BS150" s="719"/>
      <c r="BT150" s="719"/>
      <c r="BU150" s="719"/>
      <c r="BV150" s="719"/>
      <c r="BW150" s="719"/>
      <c r="BX150" s="719"/>
      <c r="BY150" s="719"/>
      <c r="BZ150" s="719"/>
      <c r="CA150" s="719"/>
      <c r="CB150" s="719"/>
      <c r="CC150" s="719"/>
      <c r="CD150" s="719"/>
      <c r="CE150" s="719"/>
      <c r="CF150" s="719"/>
      <c r="CG150" s="719"/>
      <c r="CH150" s="719"/>
      <c r="CI150" s="719"/>
      <c r="CJ150" s="719"/>
      <c r="CK150" s="719"/>
      <c r="CL150" s="719"/>
      <c r="CM150" s="719"/>
      <c r="CN150" s="719"/>
      <c r="CO150" s="719"/>
      <c r="CP150" s="719"/>
      <c r="CQ150" s="719"/>
      <c r="CR150" s="719"/>
      <c r="CS150" s="719"/>
      <c r="CT150" s="719"/>
      <c r="CU150" s="719"/>
      <c r="CV150" s="719"/>
      <c r="CW150" s="719"/>
      <c r="CX150" s="719"/>
      <c r="CY150" s="719"/>
      <c r="CZ150" s="719"/>
      <c r="DA150" s="719"/>
      <c r="DB150" s="719"/>
      <c r="DC150" s="719"/>
      <c r="DD150" s="719"/>
      <c r="DE150" s="719"/>
      <c r="DF150" s="719"/>
      <c r="DG150" s="719"/>
      <c r="DH150" s="719"/>
      <c r="DI150" s="719"/>
      <c r="DJ150" s="719"/>
      <c r="DK150" s="719"/>
      <c r="DL150" s="719"/>
      <c r="DM150" s="719"/>
      <c r="DN150" s="719"/>
      <c r="DO150" s="719"/>
      <c r="DP150" s="719"/>
      <c r="DQ150" s="719"/>
      <c r="DR150" s="719"/>
      <c r="DS150" s="719"/>
      <c r="DT150" s="719"/>
      <c r="DU150" s="719"/>
      <c r="DV150" s="719"/>
      <c r="DW150" s="719"/>
      <c r="DX150" s="719"/>
      <c r="DY150" s="719"/>
      <c r="DZ150" s="719"/>
      <c r="EA150" s="719"/>
      <c r="EB150" s="719"/>
      <c r="EC150" s="719"/>
      <c r="ED150" s="719"/>
      <c r="EE150" s="719"/>
      <c r="EF150" s="719"/>
      <c r="EG150" s="719"/>
      <c r="EH150" s="719"/>
      <c r="EI150" s="719"/>
      <c r="EJ150" s="719"/>
      <c r="EK150" s="719"/>
      <c r="EL150" s="719"/>
      <c r="EM150" s="719"/>
      <c r="EN150" s="719"/>
      <c r="EO150" s="719"/>
      <c r="EP150" s="719"/>
      <c r="EQ150" s="719"/>
      <c r="ER150" s="719"/>
      <c r="ES150" s="719"/>
      <c r="ET150" s="719"/>
      <c r="EU150" s="719"/>
      <c r="EV150" s="719"/>
      <c r="EW150" s="719"/>
      <c r="EX150" s="719"/>
      <c r="EY150" s="719"/>
      <c r="EZ150" s="719"/>
      <c r="FA150" s="719"/>
      <c r="FB150" s="719"/>
      <c r="FC150" s="719"/>
      <c r="FD150" s="719"/>
      <c r="FE150" s="719"/>
      <c r="FF150" s="719"/>
      <c r="FG150" s="719"/>
      <c r="FH150" s="719"/>
      <c r="FI150" s="719"/>
      <c r="FJ150" s="719"/>
      <c r="FK150" s="719"/>
      <c r="FL150" s="719"/>
      <c r="FM150" s="719"/>
      <c r="FN150" s="719"/>
      <c r="FO150" s="719"/>
      <c r="FP150" s="719"/>
      <c r="FQ150" s="719"/>
      <c r="FR150" s="719"/>
      <c r="FS150" s="719"/>
      <c r="FT150" s="719"/>
      <c r="FU150" s="719"/>
      <c r="FV150" s="719"/>
      <c r="FW150" s="719"/>
      <c r="FX150" s="719"/>
      <c r="FY150" s="719"/>
      <c r="FZ150" s="719"/>
      <c r="GA150" s="719"/>
      <c r="GB150" s="719"/>
      <c r="GC150" s="719"/>
      <c r="GD150" s="719"/>
      <c r="GE150" s="719"/>
      <c r="GF150" s="719"/>
      <c r="GG150" s="719"/>
      <c r="GH150" s="719"/>
      <c r="GI150" s="719"/>
      <c r="GJ150" s="719"/>
      <c r="GK150" s="719"/>
      <c r="GL150" s="719"/>
      <c r="GM150" s="719"/>
      <c r="GN150" s="719"/>
      <c r="GO150" s="719"/>
      <c r="GP150" s="719"/>
      <c r="GQ150" s="719"/>
      <c r="GR150" s="719"/>
      <c r="GS150" s="719"/>
      <c r="GT150" s="719"/>
      <c r="GU150" s="719"/>
      <c r="GV150" s="719"/>
      <c r="GW150" s="719"/>
      <c r="GX150" s="719"/>
      <c r="GY150" s="719"/>
      <c r="GZ150" s="719"/>
      <c r="HA150" s="719"/>
      <c r="HB150" s="719"/>
      <c r="HC150" s="719"/>
      <c r="HD150" s="719"/>
      <c r="HE150" s="719"/>
      <c r="HF150" s="719"/>
      <c r="HG150" s="719"/>
      <c r="HH150" s="719"/>
      <c r="HI150" s="719"/>
      <c r="HJ150" s="719"/>
      <c r="HK150" s="719"/>
      <c r="HL150" s="719"/>
      <c r="HM150" s="719"/>
      <c r="HN150" s="719"/>
      <c r="HO150" s="719"/>
      <c r="HP150" s="719"/>
      <c r="HQ150" s="719"/>
      <c r="HR150" s="719"/>
      <c r="HS150" s="719"/>
      <c r="HT150" s="719"/>
      <c r="HU150" s="719"/>
      <c r="HV150" s="719"/>
      <c r="HW150" s="719"/>
      <c r="HX150" s="719"/>
      <c r="HY150" s="719"/>
      <c r="HZ150" s="719"/>
      <c r="IA150" s="719"/>
      <c r="IB150" s="719"/>
      <c r="IC150" s="719"/>
      <c r="ID150" s="719"/>
      <c r="IE150" s="719"/>
      <c r="IF150" s="719"/>
      <c r="IG150" s="719"/>
      <c r="IH150" s="719"/>
      <c r="II150" s="719"/>
      <c r="IJ150" s="719"/>
      <c r="IK150" s="719"/>
      <c r="IL150" s="719"/>
      <c r="IM150" s="719"/>
      <c r="IN150" s="719"/>
      <c r="IO150" s="719"/>
      <c r="IP150" s="719"/>
      <c r="IQ150" s="719"/>
      <c r="IR150" s="719"/>
      <c r="IS150" s="719"/>
      <c r="IT150" s="719"/>
      <c r="IU150" s="719"/>
      <c r="IV150" s="719"/>
    </row>
    <row r="151" spans="1:256" s="720" customFormat="1" ht="16.5" customHeight="1" thickBot="1">
      <c r="A151" s="714"/>
      <c r="B151" s="725"/>
      <c r="C151" s="731" t="s">
        <v>854</v>
      </c>
      <c r="D151" s="721"/>
      <c r="E151" s="721"/>
      <c r="F151" s="711"/>
      <c r="G151" s="721"/>
      <c r="H151" s="717" t="s">
        <v>79</v>
      </c>
      <c r="I151" s="383"/>
      <c r="J151" s="372"/>
      <c r="K151" s="372"/>
      <c r="L151" s="372"/>
      <c r="M151" s="372"/>
      <c r="N151" s="723"/>
      <c r="O151" s="724"/>
      <c r="P151" s="718"/>
      <c r="Q151" s="719"/>
      <c r="R151" s="719"/>
      <c r="S151" s="719"/>
      <c r="T151" s="719"/>
      <c r="U151" s="719"/>
      <c r="V151" s="719"/>
      <c r="W151" s="719"/>
      <c r="X151" s="719"/>
      <c r="Y151" s="719"/>
      <c r="Z151" s="719"/>
      <c r="AA151" s="719"/>
      <c r="AB151" s="719"/>
      <c r="AC151" s="719"/>
      <c r="AD151" s="719"/>
      <c r="AE151" s="719"/>
      <c r="AF151" s="719"/>
      <c r="AG151" s="719"/>
      <c r="AH151" s="719"/>
      <c r="AI151" s="719"/>
      <c r="AJ151" s="719"/>
      <c r="AK151" s="719"/>
      <c r="AL151" s="719"/>
      <c r="AM151" s="719"/>
      <c r="AN151" s="719"/>
      <c r="AO151" s="719"/>
      <c r="AP151" s="719"/>
      <c r="AQ151" s="719"/>
      <c r="AR151" s="719"/>
      <c r="AS151" s="719"/>
      <c r="AT151" s="719"/>
      <c r="AU151" s="719"/>
      <c r="AV151" s="719"/>
      <c r="AW151" s="719"/>
      <c r="AX151" s="719"/>
      <c r="AY151" s="719"/>
      <c r="AZ151" s="719"/>
      <c r="BA151" s="719"/>
      <c r="BB151" s="719"/>
      <c r="BC151" s="719"/>
      <c r="BD151" s="719"/>
      <c r="BE151" s="719"/>
      <c r="BF151" s="719"/>
      <c r="BG151" s="719"/>
      <c r="BH151" s="719"/>
      <c r="BI151" s="719"/>
      <c r="BJ151" s="719"/>
      <c r="BK151" s="719"/>
      <c r="BL151" s="719"/>
      <c r="BM151" s="719"/>
      <c r="BN151" s="719"/>
      <c r="BO151" s="719"/>
      <c r="BP151" s="719"/>
      <c r="BQ151" s="719"/>
      <c r="BR151" s="719"/>
      <c r="BS151" s="719"/>
      <c r="BT151" s="719"/>
      <c r="BU151" s="719"/>
      <c r="BV151" s="719"/>
      <c r="BW151" s="719"/>
      <c r="BX151" s="719"/>
      <c r="BY151" s="719"/>
      <c r="BZ151" s="719"/>
      <c r="CA151" s="719"/>
      <c r="CB151" s="719"/>
      <c r="CC151" s="719"/>
      <c r="CD151" s="719"/>
      <c r="CE151" s="719"/>
      <c r="CF151" s="719"/>
      <c r="CG151" s="719"/>
      <c r="CH151" s="719"/>
      <c r="CI151" s="719"/>
      <c r="CJ151" s="719"/>
      <c r="CK151" s="719"/>
      <c r="CL151" s="719"/>
      <c r="CM151" s="719"/>
      <c r="CN151" s="719"/>
      <c r="CO151" s="719"/>
      <c r="CP151" s="719"/>
      <c r="CQ151" s="719"/>
      <c r="CR151" s="719"/>
      <c r="CS151" s="719"/>
      <c r="CT151" s="719"/>
      <c r="CU151" s="719"/>
      <c r="CV151" s="719"/>
      <c r="CW151" s="719"/>
      <c r="CX151" s="719"/>
      <c r="CY151" s="719"/>
      <c r="CZ151" s="719"/>
      <c r="DA151" s="719"/>
      <c r="DB151" s="719"/>
      <c r="DC151" s="719"/>
      <c r="DD151" s="719"/>
      <c r="DE151" s="719"/>
      <c r="DF151" s="719"/>
      <c r="DG151" s="719"/>
      <c r="DH151" s="719"/>
      <c r="DI151" s="719"/>
      <c r="DJ151" s="719"/>
      <c r="DK151" s="719"/>
      <c r="DL151" s="719"/>
      <c r="DM151" s="719"/>
      <c r="DN151" s="719"/>
      <c r="DO151" s="719"/>
      <c r="DP151" s="719"/>
      <c r="DQ151" s="719"/>
      <c r="DR151" s="719"/>
      <c r="DS151" s="719"/>
      <c r="DT151" s="719"/>
      <c r="DU151" s="719"/>
      <c r="DV151" s="719"/>
      <c r="DW151" s="719"/>
      <c r="DX151" s="719"/>
      <c r="DY151" s="719"/>
      <c r="DZ151" s="719"/>
      <c r="EA151" s="719"/>
      <c r="EB151" s="719"/>
      <c r="EC151" s="719"/>
      <c r="ED151" s="719"/>
      <c r="EE151" s="719"/>
      <c r="EF151" s="719"/>
      <c r="EG151" s="719"/>
      <c r="EH151" s="719"/>
      <c r="EI151" s="719"/>
      <c r="EJ151" s="719"/>
      <c r="EK151" s="719"/>
      <c r="EL151" s="719"/>
      <c r="EM151" s="719"/>
      <c r="EN151" s="719"/>
      <c r="EO151" s="719"/>
      <c r="EP151" s="719"/>
      <c r="EQ151" s="719"/>
      <c r="ER151" s="719"/>
      <c r="ES151" s="719"/>
      <c r="ET151" s="719"/>
      <c r="EU151" s="719"/>
      <c r="EV151" s="719"/>
      <c r="EW151" s="719"/>
      <c r="EX151" s="719"/>
      <c r="EY151" s="719"/>
      <c r="EZ151" s="719"/>
      <c r="FA151" s="719"/>
      <c r="FB151" s="719"/>
      <c r="FC151" s="719"/>
      <c r="FD151" s="719"/>
      <c r="FE151" s="719"/>
      <c r="FF151" s="719"/>
      <c r="FG151" s="719"/>
      <c r="FH151" s="719"/>
      <c r="FI151" s="719"/>
      <c r="FJ151" s="719"/>
      <c r="FK151" s="719"/>
      <c r="FL151" s="719"/>
      <c r="FM151" s="719"/>
      <c r="FN151" s="719"/>
      <c r="FO151" s="719"/>
      <c r="FP151" s="719"/>
      <c r="FQ151" s="719"/>
      <c r="FR151" s="719"/>
      <c r="FS151" s="719"/>
      <c r="FT151" s="719"/>
      <c r="FU151" s="719"/>
      <c r="FV151" s="719"/>
      <c r="FW151" s="719"/>
      <c r="FX151" s="719"/>
      <c r="FY151" s="719"/>
      <c r="FZ151" s="719"/>
      <c r="GA151" s="719"/>
      <c r="GB151" s="719"/>
      <c r="GC151" s="719"/>
      <c r="GD151" s="719"/>
      <c r="GE151" s="719"/>
      <c r="GF151" s="719"/>
      <c r="GG151" s="719"/>
      <c r="GH151" s="719"/>
      <c r="GI151" s="719"/>
      <c r="GJ151" s="719"/>
      <c r="GK151" s="719"/>
      <c r="GL151" s="719"/>
      <c r="GM151" s="719"/>
      <c r="GN151" s="719"/>
      <c r="GO151" s="719"/>
      <c r="GP151" s="719"/>
      <c r="GQ151" s="719"/>
      <c r="GR151" s="719"/>
      <c r="GS151" s="719"/>
      <c r="GT151" s="719"/>
      <c r="GU151" s="719"/>
      <c r="GV151" s="719"/>
      <c r="GW151" s="719"/>
      <c r="GX151" s="719"/>
      <c r="GY151" s="719"/>
      <c r="GZ151" s="719"/>
      <c r="HA151" s="719"/>
      <c r="HB151" s="719"/>
      <c r="HC151" s="719"/>
      <c r="HD151" s="719"/>
      <c r="HE151" s="719"/>
      <c r="HF151" s="719"/>
      <c r="HG151" s="719"/>
      <c r="HH151" s="719"/>
      <c r="HI151" s="719"/>
      <c r="HJ151" s="719"/>
      <c r="HK151" s="719"/>
      <c r="HL151" s="719"/>
      <c r="HM151" s="719"/>
      <c r="HN151" s="719"/>
      <c r="HO151" s="719"/>
      <c r="HP151" s="719"/>
      <c r="HQ151" s="719"/>
      <c r="HR151" s="719"/>
      <c r="HS151" s="719"/>
      <c r="HT151" s="719"/>
      <c r="HU151" s="719"/>
      <c r="HV151" s="719"/>
      <c r="HW151" s="719"/>
      <c r="HX151" s="719"/>
      <c r="HY151" s="719"/>
      <c r="HZ151" s="719"/>
      <c r="IA151" s="719"/>
      <c r="IB151" s="719"/>
      <c r="IC151" s="719"/>
      <c r="ID151" s="719"/>
      <c r="IE151" s="719"/>
      <c r="IF151" s="719"/>
      <c r="IG151" s="719"/>
      <c r="IH151" s="719"/>
      <c r="II151" s="719"/>
      <c r="IJ151" s="719"/>
      <c r="IK151" s="719"/>
      <c r="IL151" s="719"/>
      <c r="IM151" s="719"/>
      <c r="IN151" s="719"/>
      <c r="IO151" s="719"/>
      <c r="IP151" s="719"/>
      <c r="IQ151" s="719"/>
      <c r="IR151" s="719"/>
      <c r="IS151" s="719"/>
      <c r="IT151" s="719"/>
      <c r="IU151" s="719"/>
      <c r="IV151" s="719"/>
    </row>
    <row r="152" spans="1:256" s="720" customFormat="1" ht="16.5" customHeight="1" thickBot="1">
      <c r="A152" s="714"/>
      <c r="B152" s="705">
        <v>29</v>
      </c>
      <c r="C152" s="708"/>
      <c r="D152" s="721"/>
      <c r="E152" s="721"/>
      <c r="F152" s="711"/>
      <c r="G152" s="721"/>
      <c r="H152" s="717" t="s">
        <v>852</v>
      </c>
      <c r="I152" s="722"/>
      <c r="J152" s="723"/>
      <c r="K152" s="723"/>
      <c r="L152" s="723"/>
      <c r="M152" s="723"/>
      <c r="N152" s="723"/>
      <c r="O152" s="724"/>
      <c r="P152" s="718"/>
      <c r="Q152" s="719"/>
      <c r="R152" s="719"/>
      <c r="S152" s="719"/>
      <c r="T152" s="719"/>
      <c r="U152" s="719"/>
      <c r="V152" s="719"/>
      <c r="W152" s="719"/>
      <c r="X152" s="719"/>
      <c r="Y152" s="719"/>
      <c r="Z152" s="719"/>
      <c r="AA152" s="719"/>
      <c r="AB152" s="719"/>
      <c r="AC152" s="719"/>
      <c r="AD152" s="719"/>
      <c r="AE152" s="719"/>
      <c r="AF152" s="719"/>
      <c r="AG152" s="719"/>
      <c r="AH152" s="719"/>
      <c r="AI152" s="719"/>
      <c r="AJ152" s="719"/>
      <c r="AK152" s="719"/>
      <c r="AL152" s="719"/>
      <c r="AM152" s="719"/>
      <c r="AN152" s="719"/>
      <c r="AO152" s="719"/>
      <c r="AP152" s="719"/>
      <c r="AQ152" s="719"/>
      <c r="AR152" s="719"/>
      <c r="AS152" s="719"/>
      <c r="AT152" s="719"/>
      <c r="AU152" s="719"/>
      <c r="AV152" s="719"/>
      <c r="AW152" s="719"/>
      <c r="AX152" s="719"/>
      <c r="AY152" s="719"/>
      <c r="AZ152" s="719"/>
      <c r="BA152" s="719"/>
      <c r="BB152" s="719"/>
      <c r="BC152" s="719"/>
      <c r="BD152" s="719"/>
      <c r="BE152" s="719"/>
      <c r="BF152" s="719"/>
      <c r="BG152" s="719"/>
      <c r="BH152" s="719"/>
      <c r="BI152" s="719"/>
      <c r="BJ152" s="719"/>
      <c r="BK152" s="719"/>
      <c r="BL152" s="719"/>
      <c r="BM152" s="719"/>
      <c r="BN152" s="719"/>
      <c r="BO152" s="719"/>
      <c r="BP152" s="719"/>
      <c r="BQ152" s="719"/>
      <c r="BR152" s="719"/>
      <c r="BS152" s="719"/>
      <c r="BT152" s="719"/>
      <c r="BU152" s="719"/>
      <c r="BV152" s="719"/>
      <c r="BW152" s="719"/>
      <c r="BX152" s="719"/>
      <c r="BY152" s="719"/>
      <c r="BZ152" s="719"/>
      <c r="CA152" s="719"/>
      <c r="CB152" s="719"/>
      <c r="CC152" s="719"/>
      <c r="CD152" s="719"/>
      <c r="CE152" s="719"/>
      <c r="CF152" s="719"/>
      <c r="CG152" s="719"/>
      <c r="CH152" s="719"/>
      <c r="CI152" s="719"/>
      <c r="CJ152" s="719"/>
      <c r="CK152" s="719"/>
      <c r="CL152" s="719"/>
      <c r="CM152" s="719"/>
      <c r="CN152" s="719"/>
      <c r="CO152" s="719"/>
      <c r="CP152" s="719"/>
      <c r="CQ152" s="719"/>
      <c r="CR152" s="719"/>
      <c r="CS152" s="719"/>
      <c r="CT152" s="719"/>
      <c r="CU152" s="719"/>
      <c r="CV152" s="719"/>
      <c r="CW152" s="719"/>
      <c r="CX152" s="719"/>
      <c r="CY152" s="719"/>
      <c r="CZ152" s="719"/>
      <c r="DA152" s="719"/>
      <c r="DB152" s="719"/>
      <c r="DC152" s="719"/>
      <c r="DD152" s="719"/>
      <c r="DE152" s="719"/>
      <c r="DF152" s="719"/>
      <c r="DG152" s="719"/>
      <c r="DH152" s="719"/>
      <c r="DI152" s="719"/>
      <c r="DJ152" s="719"/>
      <c r="DK152" s="719"/>
      <c r="DL152" s="719"/>
      <c r="DM152" s="719"/>
      <c r="DN152" s="719"/>
      <c r="DO152" s="719"/>
      <c r="DP152" s="719"/>
      <c r="DQ152" s="719"/>
      <c r="DR152" s="719"/>
      <c r="DS152" s="719"/>
      <c r="DT152" s="719"/>
      <c r="DU152" s="719"/>
      <c r="DV152" s="719"/>
      <c r="DW152" s="719"/>
      <c r="DX152" s="719"/>
      <c r="DY152" s="719"/>
      <c r="DZ152" s="719"/>
      <c r="EA152" s="719"/>
      <c r="EB152" s="719"/>
      <c r="EC152" s="719"/>
      <c r="ED152" s="719"/>
      <c r="EE152" s="719"/>
      <c r="EF152" s="719"/>
      <c r="EG152" s="719"/>
      <c r="EH152" s="719"/>
      <c r="EI152" s="719"/>
      <c r="EJ152" s="719"/>
      <c r="EK152" s="719"/>
      <c r="EL152" s="719"/>
      <c r="EM152" s="719"/>
      <c r="EN152" s="719"/>
      <c r="EO152" s="719"/>
      <c r="EP152" s="719"/>
      <c r="EQ152" s="719"/>
      <c r="ER152" s="719"/>
      <c r="ES152" s="719"/>
      <c r="ET152" s="719"/>
      <c r="EU152" s="719"/>
      <c r="EV152" s="719"/>
      <c r="EW152" s="719"/>
      <c r="EX152" s="719"/>
      <c r="EY152" s="719"/>
      <c r="EZ152" s="719"/>
      <c r="FA152" s="719"/>
      <c r="FB152" s="719"/>
      <c r="FC152" s="719"/>
      <c r="FD152" s="719"/>
      <c r="FE152" s="719"/>
      <c r="FF152" s="719"/>
      <c r="FG152" s="719"/>
      <c r="FH152" s="719"/>
      <c r="FI152" s="719"/>
      <c r="FJ152" s="719"/>
      <c r="FK152" s="719"/>
      <c r="FL152" s="719"/>
      <c r="FM152" s="719"/>
      <c r="FN152" s="719"/>
      <c r="FO152" s="719"/>
      <c r="FP152" s="719"/>
      <c r="FQ152" s="719"/>
      <c r="FR152" s="719"/>
      <c r="FS152" s="719"/>
      <c r="FT152" s="719"/>
      <c r="FU152" s="719"/>
      <c r="FV152" s="719"/>
      <c r="FW152" s="719"/>
      <c r="FX152" s="719"/>
      <c r="FY152" s="719"/>
      <c r="FZ152" s="719"/>
      <c r="GA152" s="719"/>
      <c r="GB152" s="719"/>
      <c r="GC152" s="719"/>
      <c r="GD152" s="719"/>
      <c r="GE152" s="719"/>
      <c r="GF152" s="719"/>
      <c r="GG152" s="719"/>
      <c r="GH152" s="719"/>
      <c r="GI152" s="719"/>
      <c r="GJ152" s="719"/>
      <c r="GK152" s="719"/>
      <c r="GL152" s="719"/>
      <c r="GM152" s="719"/>
      <c r="GN152" s="719"/>
      <c r="GO152" s="719"/>
      <c r="GP152" s="719"/>
      <c r="GQ152" s="719"/>
      <c r="GR152" s="719"/>
      <c r="GS152" s="719"/>
      <c r="GT152" s="719"/>
      <c r="GU152" s="719"/>
      <c r="GV152" s="719"/>
      <c r="GW152" s="719"/>
      <c r="GX152" s="719"/>
      <c r="GY152" s="719"/>
      <c r="GZ152" s="719"/>
      <c r="HA152" s="719"/>
      <c r="HB152" s="719"/>
      <c r="HC152" s="719"/>
      <c r="HD152" s="719"/>
      <c r="HE152" s="719"/>
      <c r="HF152" s="719"/>
      <c r="HG152" s="719"/>
      <c r="HH152" s="719"/>
      <c r="HI152" s="719"/>
      <c r="HJ152" s="719"/>
      <c r="HK152" s="719"/>
      <c r="HL152" s="719"/>
      <c r="HM152" s="719"/>
      <c r="HN152" s="719"/>
      <c r="HO152" s="719"/>
      <c r="HP152" s="719"/>
      <c r="HQ152" s="719"/>
      <c r="HR152" s="719"/>
      <c r="HS152" s="719"/>
      <c r="HT152" s="719"/>
      <c r="HU152" s="719"/>
      <c r="HV152" s="719"/>
      <c r="HW152" s="719"/>
      <c r="HX152" s="719"/>
      <c r="HY152" s="719"/>
      <c r="HZ152" s="719"/>
      <c r="IA152" s="719"/>
      <c r="IB152" s="719"/>
      <c r="IC152" s="719"/>
      <c r="ID152" s="719"/>
      <c r="IE152" s="719"/>
      <c r="IF152" s="719"/>
      <c r="IG152" s="719"/>
      <c r="IH152" s="719"/>
      <c r="II152" s="719"/>
      <c r="IJ152" s="719"/>
      <c r="IK152" s="719"/>
      <c r="IL152" s="719"/>
      <c r="IM152" s="719"/>
      <c r="IN152" s="719"/>
      <c r="IO152" s="719"/>
      <c r="IP152" s="719"/>
      <c r="IQ152" s="719"/>
      <c r="IR152" s="719"/>
      <c r="IS152" s="719"/>
      <c r="IT152" s="719"/>
      <c r="IU152" s="719"/>
      <c r="IV152" s="719"/>
    </row>
    <row r="153" spans="1:256" s="720" customFormat="1" ht="16.5" customHeight="1" thickBot="1">
      <c r="A153" s="714"/>
      <c r="B153" s="725"/>
      <c r="C153" s="731"/>
      <c r="D153" s="721"/>
      <c r="E153" s="721"/>
      <c r="F153" s="721"/>
      <c r="G153" s="721"/>
      <c r="H153" s="717" t="s">
        <v>23</v>
      </c>
      <c r="I153" s="722"/>
      <c r="J153" s="723"/>
      <c r="K153" s="723"/>
      <c r="L153" s="723"/>
      <c r="M153" s="723"/>
      <c r="N153" s="723"/>
      <c r="O153" s="724"/>
      <c r="P153" s="718"/>
      <c r="Q153" s="719"/>
      <c r="R153" s="719"/>
      <c r="S153" s="719"/>
      <c r="T153" s="719"/>
      <c r="U153" s="719"/>
      <c r="V153" s="719"/>
      <c r="W153" s="719"/>
      <c r="X153" s="719"/>
      <c r="Y153" s="719"/>
      <c r="Z153" s="719"/>
      <c r="AA153" s="719"/>
      <c r="AB153" s="719"/>
      <c r="AC153" s="719"/>
      <c r="AD153" s="719"/>
      <c r="AE153" s="719"/>
      <c r="AF153" s="719"/>
      <c r="AG153" s="719"/>
      <c r="AH153" s="719"/>
      <c r="AI153" s="719"/>
      <c r="AJ153" s="719"/>
      <c r="AK153" s="719"/>
      <c r="AL153" s="719"/>
      <c r="AM153" s="719"/>
      <c r="AN153" s="719"/>
      <c r="AO153" s="719"/>
      <c r="AP153" s="719"/>
      <c r="AQ153" s="719"/>
      <c r="AR153" s="719"/>
      <c r="AS153" s="719"/>
      <c r="AT153" s="719"/>
      <c r="AU153" s="719"/>
      <c r="AV153" s="719"/>
      <c r="AW153" s="719"/>
      <c r="AX153" s="719"/>
      <c r="AY153" s="719"/>
      <c r="AZ153" s="719"/>
      <c r="BA153" s="719"/>
      <c r="BB153" s="719"/>
      <c r="BC153" s="719"/>
      <c r="BD153" s="719"/>
      <c r="BE153" s="719"/>
      <c r="BF153" s="719"/>
      <c r="BG153" s="719"/>
      <c r="BH153" s="719"/>
      <c r="BI153" s="719"/>
      <c r="BJ153" s="719"/>
      <c r="BK153" s="719"/>
      <c r="BL153" s="719"/>
      <c r="BM153" s="719"/>
      <c r="BN153" s="719"/>
      <c r="BO153" s="719"/>
      <c r="BP153" s="719"/>
      <c r="BQ153" s="719"/>
      <c r="BR153" s="719"/>
      <c r="BS153" s="719"/>
      <c r="BT153" s="719"/>
      <c r="BU153" s="719"/>
      <c r="BV153" s="719"/>
      <c r="BW153" s="719"/>
      <c r="BX153" s="719"/>
      <c r="BY153" s="719"/>
      <c r="BZ153" s="719"/>
      <c r="CA153" s="719"/>
      <c r="CB153" s="719"/>
      <c r="CC153" s="719"/>
      <c r="CD153" s="719"/>
      <c r="CE153" s="719"/>
      <c r="CF153" s="719"/>
      <c r="CG153" s="719"/>
      <c r="CH153" s="719"/>
      <c r="CI153" s="719"/>
      <c r="CJ153" s="719"/>
      <c r="CK153" s="719"/>
      <c r="CL153" s="719"/>
      <c r="CM153" s="719"/>
      <c r="CN153" s="719"/>
      <c r="CO153" s="719"/>
      <c r="CP153" s="719"/>
      <c r="CQ153" s="719"/>
      <c r="CR153" s="719"/>
      <c r="CS153" s="719"/>
      <c r="CT153" s="719"/>
      <c r="CU153" s="719"/>
      <c r="CV153" s="719"/>
      <c r="CW153" s="719"/>
      <c r="CX153" s="719"/>
      <c r="CY153" s="719"/>
      <c r="CZ153" s="719"/>
      <c r="DA153" s="719"/>
      <c r="DB153" s="719"/>
      <c r="DC153" s="719"/>
      <c r="DD153" s="719"/>
      <c r="DE153" s="719"/>
      <c r="DF153" s="719"/>
      <c r="DG153" s="719"/>
      <c r="DH153" s="719"/>
      <c r="DI153" s="719"/>
      <c r="DJ153" s="719"/>
      <c r="DK153" s="719"/>
      <c r="DL153" s="719"/>
      <c r="DM153" s="719"/>
      <c r="DN153" s="719"/>
      <c r="DO153" s="719"/>
      <c r="DP153" s="719"/>
      <c r="DQ153" s="719"/>
      <c r="DR153" s="719"/>
      <c r="DS153" s="719"/>
      <c r="DT153" s="719"/>
      <c r="DU153" s="719"/>
      <c r="DV153" s="719"/>
      <c r="DW153" s="719"/>
      <c r="DX153" s="719"/>
      <c r="DY153" s="719"/>
      <c r="DZ153" s="719"/>
      <c r="EA153" s="719"/>
      <c r="EB153" s="719"/>
      <c r="EC153" s="719"/>
      <c r="ED153" s="719"/>
      <c r="EE153" s="719"/>
      <c r="EF153" s="719"/>
      <c r="EG153" s="719"/>
      <c r="EH153" s="719"/>
      <c r="EI153" s="719"/>
      <c r="EJ153" s="719"/>
      <c r="EK153" s="719"/>
      <c r="EL153" s="719"/>
      <c r="EM153" s="719"/>
      <c r="EN153" s="719"/>
      <c r="EO153" s="719"/>
      <c r="EP153" s="719"/>
      <c r="EQ153" s="719"/>
      <c r="ER153" s="719"/>
      <c r="ES153" s="719"/>
      <c r="ET153" s="719"/>
      <c r="EU153" s="719"/>
      <c r="EV153" s="719"/>
      <c r="EW153" s="719"/>
      <c r="EX153" s="719"/>
      <c r="EY153" s="719"/>
      <c r="EZ153" s="719"/>
      <c r="FA153" s="719"/>
      <c r="FB153" s="719"/>
      <c r="FC153" s="719"/>
      <c r="FD153" s="719"/>
      <c r="FE153" s="719"/>
      <c r="FF153" s="719"/>
      <c r="FG153" s="719"/>
      <c r="FH153" s="719"/>
      <c r="FI153" s="719"/>
      <c r="FJ153" s="719"/>
      <c r="FK153" s="719"/>
      <c r="FL153" s="719"/>
      <c r="FM153" s="719"/>
      <c r="FN153" s="719"/>
      <c r="FO153" s="719"/>
      <c r="FP153" s="719"/>
      <c r="FQ153" s="719"/>
      <c r="FR153" s="719"/>
      <c r="FS153" s="719"/>
      <c r="FT153" s="719"/>
      <c r="FU153" s="719"/>
      <c r="FV153" s="719"/>
      <c r="FW153" s="719"/>
      <c r="FX153" s="719"/>
      <c r="FY153" s="719"/>
      <c r="FZ153" s="719"/>
      <c r="GA153" s="719"/>
      <c r="GB153" s="719"/>
      <c r="GC153" s="719"/>
      <c r="GD153" s="719"/>
      <c r="GE153" s="719"/>
      <c r="GF153" s="719"/>
      <c r="GG153" s="719"/>
      <c r="GH153" s="719"/>
      <c r="GI153" s="719"/>
      <c r="GJ153" s="719"/>
      <c r="GK153" s="719"/>
      <c r="GL153" s="719"/>
      <c r="GM153" s="719"/>
      <c r="GN153" s="719"/>
      <c r="GO153" s="719"/>
      <c r="GP153" s="719"/>
      <c r="GQ153" s="719"/>
      <c r="GR153" s="719"/>
      <c r="GS153" s="719"/>
      <c r="GT153" s="719"/>
      <c r="GU153" s="719"/>
      <c r="GV153" s="719"/>
      <c r="GW153" s="719"/>
      <c r="GX153" s="719"/>
      <c r="GY153" s="719"/>
      <c r="GZ153" s="719"/>
      <c r="HA153" s="719"/>
      <c r="HB153" s="719"/>
      <c r="HC153" s="719"/>
      <c r="HD153" s="719"/>
      <c r="HE153" s="719"/>
      <c r="HF153" s="719"/>
      <c r="HG153" s="719"/>
      <c r="HH153" s="719"/>
      <c r="HI153" s="719"/>
      <c r="HJ153" s="719"/>
      <c r="HK153" s="719"/>
      <c r="HL153" s="719"/>
      <c r="HM153" s="719"/>
      <c r="HN153" s="719"/>
      <c r="HO153" s="719"/>
      <c r="HP153" s="719"/>
      <c r="HQ153" s="719"/>
      <c r="HR153" s="719"/>
      <c r="HS153" s="719"/>
      <c r="HT153" s="719"/>
      <c r="HU153" s="719"/>
      <c r="HV153" s="719"/>
      <c r="HW153" s="719"/>
      <c r="HX153" s="719"/>
      <c r="HY153" s="719"/>
      <c r="HZ153" s="719"/>
      <c r="IA153" s="719"/>
      <c r="IB153" s="719"/>
      <c r="IC153" s="719"/>
      <c r="ID153" s="719"/>
      <c r="IE153" s="719"/>
      <c r="IF153" s="719"/>
      <c r="IG153" s="719"/>
      <c r="IH153" s="719"/>
      <c r="II153" s="719"/>
      <c r="IJ153" s="719"/>
      <c r="IK153" s="719"/>
      <c r="IL153" s="719"/>
      <c r="IM153" s="719"/>
      <c r="IN153" s="719"/>
      <c r="IO153" s="719"/>
      <c r="IP153" s="719"/>
      <c r="IQ153" s="719"/>
      <c r="IR153" s="719"/>
      <c r="IS153" s="719"/>
      <c r="IT153" s="719"/>
      <c r="IU153" s="719"/>
      <c r="IV153" s="719"/>
    </row>
    <row r="154" spans="1:256" s="37" customFormat="1" ht="15.75" customHeight="1" thickBot="1">
      <c r="A154" s="518"/>
      <c r="B154" s="706"/>
      <c r="C154" s="709"/>
      <c r="D154" s="712"/>
      <c r="E154" s="712"/>
      <c r="F154" s="712"/>
      <c r="G154" s="712"/>
      <c r="H154" s="726" t="s">
        <v>563</v>
      </c>
      <c r="I154" s="384"/>
      <c r="J154" s="374"/>
      <c r="K154" s="374"/>
      <c r="L154" s="374"/>
      <c r="M154" s="374"/>
      <c r="N154" s="374"/>
      <c r="O154" s="377"/>
      <c r="P154" s="51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s="720" customFormat="1" ht="16.5" customHeight="1" thickBot="1">
      <c r="A155" s="714"/>
      <c r="B155" s="715"/>
      <c r="C155" s="999" t="s">
        <v>871</v>
      </c>
      <c r="D155" s="716"/>
      <c r="E155" s="716"/>
      <c r="F155" s="716"/>
      <c r="G155" s="716"/>
      <c r="H155" s="717" t="s">
        <v>78</v>
      </c>
      <c r="I155" s="385"/>
      <c r="J155" s="375"/>
      <c r="K155" s="375"/>
      <c r="L155" s="375"/>
      <c r="M155" s="375"/>
      <c r="N155" s="728"/>
      <c r="O155" s="729"/>
      <c r="P155" s="718"/>
      <c r="Q155" s="719"/>
      <c r="R155" s="719"/>
      <c r="S155" s="719"/>
      <c r="T155" s="719"/>
      <c r="U155" s="719"/>
      <c r="V155" s="719"/>
      <c r="W155" s="719"/>
      <c r="X155" s="719"/>
      <c r="Y155" s="719"/>
      <c r="Z155" s="719"/>
      <c r="AA155" s="719"/>
      <c r="AB155" s="719"/>
      <c r="AC155" s="719"/>
      <c r="AD155" s="719"/>
      <c r="AE155" s="719"/>
      <c r="AF155" s="719"/>
      <c r="AG155" s="719"/>
      <c r="AH155" s="719"/>
      <c r="AI155" s="719"/>
      <c r="AJ155" s="719"/>
      <c r="AK155" s="719"/>
      <c r="AL155" s="719"/>
      <c r="AM155" s="719"/>
      <c r="AN155" s="719"/>
      <c r="AO155" s="719"/>
      <c r="AP155" s="719"/>
      <c r="AQ155" s="719"/>
      <c r="AR155" s="719"/>
      <c r="AS155" s="719"/>
      <c r="AT155" s="719"/>
      <c r="AU155" s="719"/>
      <c r="AV155" s="719"/>
      <c r="AW155" s="719"/>
      <c r="AX155" s="719"/>
      <c r="AY155" s="719"/>
      <c r="AZ155" s="719"/>
      <c r="BA155" s="719"/>
      <c r="BB155" s="719"/>
      <c r="BC155" s="719"/>
      <c r="BD155" s="719"/>
      <c r="BE155" s="719"/>
      <c r="BF155" s="719"/>
      <c r="BG155" s="719"/>
      <c r="BH155" s="719"/>
      <c r="BI155" s="719"/>
      <c r="BJ155" s="719"/>
      <c r="BK155" s="719"/>
      <c r="BL155" s="719"/>
      <c r="BM155" s="719"/>
      <c r="BN155" s="719"/>
      <c r="BO155" s="719"/>
      <c r="BP155" s="719"/>
      <c r="BQ155" s="719"/>
      <c r="BR155" s="719"/>
      <c r="BS155" s="719"/>
      <c r="BT155" s="719"/>
      <c r="BU155" s="719"/>
      <c r="BV155" s="719"/>
      <c r="BW155" s="719"/>
      <c r="BX155" s="719"/>
      <c r="BY155" s="719"/>
      <c r="BZ155" s="719"/>
      <c r="CA155" s="719"/>
      <c r="CB155" s="719"/>
      <c r="CC155" s="719"/>
      <c r="CD155" s="719"/>
      <c r="CE155" s="719"/>
      <c r="CF155" s="719"/>
      <c r="CG155" s="719"/>
      <c r="CH155" s="719"/>
      <c r="CI155" s="719"/>
      <c r="CJ155" s="719"/>
      <c r="CK155" s="719"/>
      <c r="CL155" s="719"/>
      <c r="CM155" s="719"/>
      <c r="CN155" s="719"/>
      <c r="CO155" s="719"/>
      <c r="CP155" s="719"/>
      <c r="CQ155" s="719"/>
      <c r="CR155" s="719"/>
      <c r="CS155" s="719"/>
      <c r="CT155" s="719"/>
      <c r="CU155" s="719"/>
      <c r="CV155" s="719"/>
      <c r="CW155" s="719"/>
      <c r="CX155" s="719"/>
      <c r="CY155" s="719"/>
      <c r="CZ155" s="719"/>
      <c r="DA155" s="719"/>
      <c r="DB155" s="719"/>
      <c r="DC155" s="719"/>
      <c r="DD155" s="719"/>
      <c r="DE155" s="719"/>
      <c r="DF155" s="719"/>
      <c r="DG155" s="719"/>
      <c r="DH155" s="719"/>
      <c r="DI155" s="719"/>
      <c r="DJ155" s="719"/>
      <c r="DK155" s="719"/>
      <c r="DL155" s="719"/>
      <c r="DM155" s="719"/>
      <c r="DN155" s="719"/>
      <c r="DO155" s="719"/>
      <c r="DP155" s="719"/>
      <c r="DQ155" s="719"/>
      <c r="DR155" s="719"/>
      <c r="DS155" s="719"/>
      <c r="DT155" s="719"/>
      <c r="DU155" s="719"/>
      <c r="DV155" s="719"/>
      <c r="DW155" s="719"/>
      <c r="DX155" s="719"/>
      <c r="DY155" s="719"/>
      <c r="DZ155" s="719"/>
      <c r="EA155" s="719"/>
      <c r="EB155" s="719"/>
      <c r="EC155" s="719"/>
      <c r="ED155" s="719"/>
      <c r="EE155" s="719"/>
      <c r="EF155" s="719"/>
      <c r="EG155" s="719"/>
      <c r="EH155" s="719"/>
      <c r="EI155" s="719"/>
      <c r="EJ155" s="719"/>
      <c r="EK155" s="719"/>
      <c r="EL155" s="719"/>
      <c r="EM155" s="719"/>
      <c r="EN155" s="719"/>
      <c r="EO155" s="719"/>
      <c r="EP155" s="719"/>
      <c r="EQ155" s="719"/>
      <c r="ER155" s="719"/>
      <c r="ES155" s="719"/>
      <c r="ET155" s="719"/>
      <c r="EU155" s="719"/>
      <c r="EV155" s="719"/>
      <c r="EW155" s="719"/>
      <c r="EX155" s="719"/>
      <c r="EY155" s="719"/>
      <c r="EZ155" s="719"/>
      <c r="FA155" s="719"/>
      <c r="FB155" s="719"/>
      <c r="FC155" s="719"/>
      <c r="FD155" s="719"/>
      <c r="FE155" s="719"/>
      <c r="FF155" s="719"/>
      <c r="FG155" s="719"/>
      <c r="FH155" s="719"/>
      <c r="FI155" s="719"/>
      <c r="FJ155" s="719"/>
      <c r="FK155" s="719"/>
      <c r="FL155" s="719"/>
      <c r="FM155" s="719"/>
      <c r="FN155" s="719"/>
      <c r="FO155" s="719"/>
      <c r="FP155" s="719"/>
      <c r="FQ155" s="719"/>
      <c r="FR155" s="719"/>
      <c r="FS155" s="719"/>
      <c r="FT155" s="719"/>
      <c r="FU155" s="719"/>
      <c r="FV155" s="719"/>
      <c r="FW155" s="719"/>
      <c r="FX155" s="719"/>
      <c r="FY155" s="719"/>
      <c r="FZ155" s="719"/>
      <c r="GA155" s="719"/>
      <c r="GB155" s="719"/>
      <c r="GC155" s="719"/>
      <c r="GD155" s="719"/>
      <c r="GE155" s="719"/>
      <c r="GF155" s="719"/>
      <c r="GG155" s="719"/>
      <c r="GH155" s="719"/>
      <c r="GI155" s="719"/>
      <c r="GJ155" s="719"/>
      <c r="GK155" s="719"/>
      <c r="GL155" s="719"/>
      <c r="GM155" s="719"/>
      <c r="GN155" s="719"/>
      <c r="GO155" s="719"/>
      <c r="GP155" s="719"/>
      <c r="GQ155" s="719"/>
      <c r="GR155" s="719"/>
      <c r="GS155" s="719"/>
      <c r="GT155" s="719"/>
      <c r="GU155" s="719"/>
      <c r="GV155" s="719"/>
      <c r="GW155" s="719"/>
      <c r="GX155" s="719"/>
      <c r="GY155" s="719"/>
      <c r="GZ155" s="719"/>
      <c r="HA155" s="719"/>
      <c r="HB155" s="719"/>
      <c r="HC155" s="719"/>
      <c r="HD155" s="719"/>
      <c r="HE155" s="719"/>
      <c r="HF155" s="719"/>
      <c r="HG155" s="719"/>
      <c r="HH155" s="719"/>
      <c r="HI155" s="719"/>
      <c r="HJ155" s="719"/>
      <c r="HK155" s="719"/>
      <c r="HL155" s="719"/>
      <c r="HM155" s="719"/>
      <c r="HN155" s="719"/>
      <c r="HO155" s="719"/>
      <c r="HP155" s="719"/>
      <c r="HQ155" s="719"/>
      <c r="HR155" s="719"/>
      <c r="HS155" s="719"/>
      <c r="HT155" s="719"/>
      <c r="HU155" s="719"/>
      <c r="HV155" s="719"/>
      <c r="HW155" s="719"/>
      <c r="HX155" s="719"/>
      <c r="HY155" s="719"/>
      <c r="HZ155" s="719"/>
      <c r="IA155" s="719"/>
      <c r="IB155" s="719"/>
      <c r="IC155" s="719"/>
      <c r="ID155" s="719"/>
      <c r="IE155" s="719"/>
      <c r="IF155" s="719"/>
      <c r="IG155" s="719"/>
      <c r="IH155" s="719"/>
      <c r="II155" s="719"/>
      <c r="IJ155" s="719"/>
      <c r="IK155" s="719"/>
      <c r="IL155" s="719"/>
      <c r="IM155" s="719"/>
      <c r="IN155" s="719"/>
      <c r="IO155" s="719"/>
      <c r="IP155" s="719"/>
      <c r="IQ155" s="719"/>
      <c r="IR155" s="719"/>
      <c r="IS155" s="719"/>
      <c r="IT155" s="719"/>
      <c r="IU155" s="719"/>
      <c r="IV155" s="719"/>
    </row>
    <row r="156" spans="1:256" s="720" customFormat="1" ht="16.5" customHeight="1" thickBot="1">
      <c r="A156" s="714"/>
      <c r="B156" s="725"/>
      <c r="C156" s="1000"/>
      <c r="D156" s="721"/>
      <c r="E156" s="721"/>
      <c r="F156" s="711"/>
      <c r="G156" s="721"/>
      <c r="H156" s="717" t="s">
        <v>79</v>
      </c>
      <c r="I156" s="383"/>
      <c r="J156" s="372"/>
      <c r="K156" s="372"/>
      <c r="L156" s="372"/>
      <c r="M156" s="372"/>
      <c r="N156" s="723"/>
      <c r="O156" s="724"/>
      <c r="P156" s="718"/>
      <c r="Q156" s="719"/>
      <c r="R156" s="719"/>
      <c r="S156" s="719"/>
      <c r="T156" s="719"/>
      <c r="U156" s="719"/>
      <c r="V156" s="719"/>
      <c r="W156" s="719"/>
      <c r="X156" s="719"/>
      <c r="Y156" s="719"/>
      <c r="Z156" s="719"/>
      <c r="AA156" s="719"/>
      <c r="AB156" s="719"/>
      <c r="AC156" s="719"/>
      <c r="AD156" s="719"/>
      <c r="AE156" s="719"/>
      <c r="AF156" s="719"/>
      <c r="AG156" s="719"/>
      <c r="AH156" s="719"/>
      <c r="AI156" s="719"/>
      <c r="AJ156" s="719"/>
      <c r="AK156" s="719"/>
      <c r="AL156" s="719"/>
      <c r="AM156" s="719"/>
      <c r="AN156" s="719"/>
      <c r="AO156" s="719"/>
      <c r="AP156" s="719"/>
      <c r="AQ156" s="719"/>
      <c r="AR156" s="719"/>
      <c r="AS156" s="719"/>
      <c r="AT156" s="719"/>
      <c r="AU156" s="719"/>
      <c r="AV156" s="719"/>
      <c r="AW156" s="719"/>
      <c r="AX156" s="719"/>
      <c r="AY156" s="719"/>
      <c r="AZ156" s="719"/>
      <c r="BA156" s="719"/>
      <c r="BB156" s="719"/>
      <c r="BC156" s="719"/>
      <c r="BD156" s="719"/>
      <c r="BE156" s="719"/>
      <c r="BF156" s="719"/>
      <c r="BG156" s="719"/>
      <c r="BH156" s="719"/>
      <c r="BI156" s="719"/>
      <c r="BJ156" s="719"/>
      <c r="BK156" s="719"/>
      <c r="BL156" s="719"/>
      <c r="BM156" s="719"/>
      <c r="BN156" s="719"/>
      <c r="BO156" s="719"/>
      <c r="BP156" s="719"/>
      <c r="BQ156" s="719"/>
      <c r="BR156" s="719"/>
      <c r="BS156" s="719"/>
      <c r="BT156" s="719"/>
      <c r="BU156" s="719"/>
      <c r="BV156" s="719"/>
      <c r="BW156" s="719"/>
      <c r="BX156" s="719"/>
      <c r="BY156" s="719"/>
      <c r="BZ156" s="719"/>
      <c r="CA156" s="719"/>
      <c r="CB156" s="719"/>
      <c r="CC156" s="719"/>
      <c r="CD156" s="719"/>
      <c r="CE156" s="719"/>
      <c r="CF156" s="719"/>
      <c r="CG156" s="719"/>
      <c r="CH156" s="719"/>
      <c r="CI156" s="719"/>
      <c r="CJ156" s="719"/>
      <c r="CK156" s="719"/>
      <c r="CL156" s="719"/>
      <c r="CM156" s="719"/>
      <c r="CN156" s="719"/>
      <c r="CO156" s="719"/>
      <c r="CP156" s="719"/>
      <c r="CQ156" s="719"/>
      <c r="CR156" s="719"/>
      <c r="CS156" s="719"/>
      <c r="CT156" s="719"/>
      <c r="CU156" s="719"/>
      <c r="CV156" s="719"/>
      <c r="CW156" s="719"/>
      <c r="CX156" s="719"/>
      <c r="CY156" s="719"/>
      <c r="CZ156" s="719"/>
      <c r="DA156" s="719"/>
      <c r="DB156" s="719"/>
      <c r="DC156" s="719"/>
      <c r="DD156" s="719"/>
      <c r="DE156" s="719"/>
      <c r="DF156" s="719"/>
      <c r="DG156" s="719"/>
      <c r="DH156" s="719"/>
      <c r="DI156" s="719"/>
      <c r="DJ156" s="719"/>
      <c r="DK156" s="719"/>
      <c r="DL156" s="719"/>
      <c r="DM156" s="719"/>
      <c r="DN156" s="719"/>
      <c r="DO156" s="719"/>
      <c r="DP156" s="719"/>
      <c r="DQ156" s="719"/>
      <c r="DR156" s="719"/>
      <c r="DS156" s="719"/>
      <c r="DT156" s="719"/>
      <c r="DU156" s="719"/>
      <c r="DV156" s="719"/>
      <c r="DW156" s="719"/>
      <c r="DX156" s="719"/>
      <c r="DY156" s="719"/>
      <c r="DZ156" s="719"/>
      <c r="EA156" s="719"/>
      <c r="EB156" s="719"/>
      <c r="EC156" s="719"/>
      <c r="ED156" s="719"/>
      <c r="EE156" s="719"/>
      <c r="EF156" s="719"/>
      <c r="EG156" s="719"/>
      <c r="EH156" s="719"/>
      <c r="EI156" s="719"/>
      <c r="EJ156" s="719"/>
      <c r="EK156" s="719"/>
      <c r="EL156" s="719"/>
      <c r="EM156" s="719"/>
      <c r="EN156" s="719"/>
      <c r="EO156" s="719"/>
      <c r="EP156" s="719"/>
      <c r="EQ156" s="719"/>
      <c r="ER156" s="719"/>
      <c r="ES156" s="719"/>
      <c r="ET156" s="719"/>
      <c r="EU156" s="719"/>
      <c r="EV156" s="719"/>
      <c r="EW156" s="719"/>
      <c r="EX156" s="719"/>
      <c r="EY156" s="719"/>
      <c r="EZ156" s="719"/>
      <c r="FA156" s="719"/>
      <c r="FB156" s="719"/>
      <c r="FC156" s="719"/>
      <c r="FD156" s="719"/>
      <c r="FE156" s="719"/>
      <c r="FF156" s="719"/>
      <c r="FG156" s="719"/>
      <c r="FH156" s="719"/>
      <c r="FI156" s="719"/>
      <c r="FJ156" s="719"/>
      <c r="FK156" s="719"/>
      <c r="FL156" s="719"/>
      <c r="FM156" s="719"/>
      <c r="FN156" s="719"/>
      <c r="FO156" s="719"/>
      <c r="FP156" s="719"/>
      <c r="FQ156" s="719"/>
      <c r="FR156" s="719"/>
      <c r="FS156" s="719"/>
      <c r="FT156" s="719"/>
      <c r="FU156" s="719"/>
      <c r="FV156" s="719"/>
      <c r="FW156" s="719"/>
      <c r="FX156" s="719"/>
      <c r="FY156" s="719"/>
      <c r="FZ156" s="719"/>
      <c r="GA156" s="719"/>
      <c r="GB156" s="719"/>
      <c r="GC156" s="719"/>
      <c r="GD156" s="719"/>
      <c r="GE156" s="719"/>
      <c r="GF156" s="719"/>
      <c r="GG156" s="719"/>
      <c r="GH156" s="719"/>
      <c r="GI156" s="719"/>
      <c r="GJ156" s="719"/>
      <c r="GK156" s="719"/>
      <c r="GL156" s="719"/>
      <c r="GM156" s="719"/>
      <c r="GN156" s="719"/>
      <c r="GO156" s="719"/>
      <c r="GP156" s="719"/>
      <c r="GQ156" s="719"/>
      <c r="GR156" s="719"/>
      <c r="GS156" s="719"/>
      <c r="GT156" s="719"/>
      <c r="GU156" s="719"/>
      <c r="GV156" s="719"/>
      <c r="GW156" s="719"/>
      <c r="GX156" s="719"/>
      <c r="GY156" s="719"/>
      <c r="GZ156" s="719"/>
      <c r="HA156" s="719"/>
      <c r="HB156" s="719"/>
      <c r="HC156" s="719"/>
      <c r="HD156" s="719"/>
      <c r="HE156" s="719"/>
      <c r="HF156" s="719"/>
      <c r="HG156" s="719"/>
      <c r="HH156" s="719"/>
      <c r="HI156" s="719"/>
      <c r="HJ156" s="719"/>
      <c r="HK156" s="719"/>
      <c r="HL156" s="719"/>
      <c r="HM156" s="719"/>
      <c r="HN156" s="719"/>
      <c r="HO156" s="719"/>
      <c r="HP156" s="719"/>
      <c r="HQ156" s="719"/>
      <c r="HR156" s="719"/>
      <c r="HS156" s="719"/>
      <c r="HT156" s="719"/>
      <c r="HU156" s="719"/>
      <c r="HV156" s="719"/>
      <c r="HW156" s="719"/>
      <c r="HX156" s="719"/>
      <c r="HY156" s="719"/>
      <c r="HZ156" s="719"/>
      <c r="IA156" s="719"/>
      <c r="IB156" s="719"/>
      <c r="IC156" s="719"/>
      <c r="ID156" s="719"/>
      <c r="IE156" s="719"/>
      <c r="IF156" s="719"/>
      <c r="IG156" s="719"/>
      <c r="IH156" s="719"/>
      <c r="II156" s="719"/>
      <c r="IJ156" s="719"/>
      <c r="IK156" s="719"/>
      <c r="IL156" s="719"/>
      <c r="IM156" s="719"/>
      <c r="IN156" s="719"/>
      <c r="IO156" s="719"/>
      <c r="IP156" s="719"/>
      <c r="IQ156" s="719"/>
      <c r="IR156" s="719"/>
      <c r="IS156" s="719"/>
      <c r="IT156" s="719"/>
      <c r="IU156" s="719"/>
      <c r="IV156" s="719"/>
    </row>
    <row r="157" spans="1:256" s="720" customFormat="1" ht="16.5" customHeight="1" thickBot="1">
      <c r="A157" s="714"/>
      <c r="B157" s="705">
        <v>30</v>
      </c>
      <c r="C157" s="1000"/>
      <c r="D157" s="721"/>
      <c r="E157" s="721"/>
      <c r="F157" s="711"/>
      <c r="G157" s="721"/>
      <c r="H157" s="717" t="s">
        <v>852</v>
      </c>
      <c r="I157" s="722"/>
      <c r="J157" s="723"/>
      <c r="K157" s="723"/>
      <c r="L157" s="723"/>
      <c r="M157" s="723"/>
      <c r="N157" s="723"/>
      <c r="O157" s="724"/>
      <c r="P157" s="718"/>
      <c r="Q157" s="719"/>
      <c r="R157" s="719"/>
      <c r="S157" s="719"/>
      <c r="T157" s="719"/>
      <c r="U157" s="719"/>
      <c r="V157" s="719"/>
      <c r="W157" s="719"/>
      <c r="X157" s="719"/>
      <c r="Y157" s="719"/>
      <c r="Z157" s="719"/>
      <c r="AA157" s="719"/>
      <c r="AB157" s="719"/>
      <c r="AC157" s="719"/>
      <c r="AD157" s="719"/>
      <c r="AE157" s="719"/>
      <c r="AF157" s="719"/>
      <c r="AG157" s="719"/>
      <c r="AH157" s="719"/>
      <c r="AI157" s="719"/>
      <c r="AJ157" s="719"/>
      <c r="AK157" s="719"/>
      <c r="AL157" s="719"/>
      <c r="AM157" s="719"/>
      <c r="AN157" s="719"/>
      <c r="AO157" s="719"/>
      <c r="AP157" s="719"/>
      <c r="AQ157" s="719"/>
      <c r="AR157" s="719"/>
      <c r="AS157" s="719"/>
      <c r="AT157" s="719"/>
      <c r="AU157" s="719"/>
      <c r="AV157" s="719"/>
      <c r="AW157" s="719"/>
      <c r="AX157" s="719"/>
      <c r="AY157" s="719"/>
      <c r="AZ157" s="719"/>
      <c r="BA157" s="719"/>
      <c r="BB157" s="719"/>
      <c r="BC157" s="719"/>
      <c r="BD157" s="719"/>
      <c r="BE157" s="719"/>
      <c r="BF157" s="719"/>
      <c r="BG157" s="719"/>
      <c r="BH157" s="719"/>
      <c r="BI157" s="719"/>
      <c r="BJ157" s="719"/>
      <c r="BK157" s="719"/>
      <c r="BL157" s="719"/>
      <c r="BM157" s="719"/>
      <c r="BN157" s="719"/>
      <c r="BO157" s="719"/>
      <c r="BP157" s="719"/>
      <c r="BQ157" s="719"/>
      <c r="BR157" s="719"/>
      <c r="BS157" s="719"/>
      <c r="BT157" s="719"/>
      <c r="BU157" s="719"/>
      <c r="BV157" s="719"/>
      <c r="BW157" s="719"/>
      <c r="BX157" s="719"/>
      <c r="BY157" s="719"/>
      <c r="BZ157" s="719"/>
      <c r="CA157" s="719"/>
      <c r="CB157" s="719"/>
      <c r="CC157" s="719"/>
      <c r="CD157" s="719"/>
      <c r="CE157" s="719"/>
      <c r="CF157" s="719"/>
      <c r="CG157" s="719"/>
      <c r="CH157" s="719"/>
      <c r="CI157" s="719"/>
      <c r="CJ157" s="719"/>
      <c r="CK157" s="719"/>
      <c r="CL157" s="719"/>
      <c r="CM157" s="719"/>
      <c r="CN157" s="719"/>
      <c r="CO157" s="719"/>
      <c r="CP157" s="719"/>
      <c r="CQ157" s="719"/>
      <c r="CR157" s="719"/>
      <c r="CS157" s="719"/>
      <c r="CT157" s="719"/>
      <c r="CU157" s="719"/>
      <c r="CV157" s="719"/>
      <c r="CW157" s="719"/>
      <c r="CX157" s="719"/>
      <c r="CY157" s="719"/>
      <c r="CZ157" s="719"/>
      <c r="DA157" s="719"/>
      <c r="DB157" s="719"/>
      <c r="DC157" s="719"/>
      <c r="DD157" s="719"/>
      <c r="DE157" s="719"/>
      <c r="DF157" s="719"/>
      <c r="DG157" s="719"/>
      <c r="DH157" s="719"/>
      <c r="DI157" s="719"/>
      <c r="DJ157" s="719"/>
      <c r="DK157" s="719"/>
      <c r="DL157" s="719"/>
      <c r="DM157" s="719"/>
      <c r="DN157" s="719"/>
      <c r="DO157" s="719"/>
      <c r="DP157" s="719"/>
      <c r="DQ157" s="719"/>
      <c r="DR157" s="719"/>
      <c r="DS157" s="719"/>
      <c r="DT157" s="719"/>
      <c r="DU157" s="719"/>
      <c r="DV157" s="719"/>
      <c r="DW157" s="719"/>
      <c r="DX157" s="719"/>
      <c r="DY157" s="719"/>
      <c r="DZ157" s="719"/>
      <c r="EA157" s="719"/>
      <c r="EB157" s="719"/>
      <c r="EC157" s="719"/>
      <c r="ED157" s="719"/>
      <c r="EE157" s="719"/>
      <c r="EF157" s="719"/>
      <c r="EG157" s="719"/>
      <c r="EH157" s="719"/>
      <c r="EI157" s="719"/>
      <c r="EJ157" s="719"/>
      <c r="EK157" s="719"/>
      <c r="EL157" s="719"/>
      <c r="EM157" s="719"/>
      <c r="EN157" s="719"/>
      <c r="EO157" s="719"/>
      <c r="EP157" s="719"/>
      <c r="EQ157" s="719"/>
      <c r="ER157" s="719"/>
      <c r="ES157" s="719"/>
      <c r="ET157" s="719"/>
      <c r="EU157" s="719"/>
      <c r="EV157" s="719"/>
      <c r="EW157" s="719"/>
      <c r="EX157" s="719"/>
      <c r="EY157" s="719"/>
      <c r="EZ157" s="719"/>
      <c r="FA157" s="719"/>
      <c r="FB157" s="719"/>
      <c r="FC157" s="719"/>
      <c r="FD157" s="719"/>
      <c r="FE157" s="719"/>
      <c r="FF157" s="719"/>
      <c r="FG157" s="719"/>
      <c r="FH157" s="719"/>
      <c r="FI157" s="719"/>
      <c r="FJ157" s="719"/>
      <c r="FK157" s="719"/>
      <c r="FL157" s="719"/>
      <c r="FM157" s="719"/>
      <c r="FN157" s="719"/>
      <c r="FO157" s="719"/>
      <c r="FP157" s="719"/>
      <c r="FQ157" s="719"/>
      <c r="FR157" s="719"/>
      <c r="FS157" s="719"/>
      <c r="FT157" s="719"/>
      <c r="FU157" s="719"/>
      <c r="FV157" s="719"/>
      <c r="FW157" s="719"/>
      <c r="FX157" s="719"/>
      <c r="FY157" s="719"/>
      <c r="FZ157" s="719"/>
      <c r="GA157" s="719"/>
      <c r="GB157" s="719"/>
      <c r="GC157" s="719"/>
      <c r="GD157" s="719"/>
      <c r="GE157" s="719"/>
      <c r="GF157" s="719"/>
      <c r="GG157" s="719"/>
      <c r="GH157" s="719"/>
      <c r="GI157" s="719"/>
      <c r="GJ157" s="719"/>
      <c r="GK157" s="719"/>
      <c r="GL157" s="719"/>
      <c r="GM157" s="719"/>
      <c r="GN157" s="719"/>
      <c r="GO157" s="719"/>
      <c r="GP157" s="719"/>
      <c r="GQ157" s="719"/>
      <c r="GR157" s="719"/>
      <c r="GS157" s="719"/>
      <c r="GT157" s="719"/>
      <c r="GU157" s="719"/>
      <c r="GV157" s="719"/>
      <c r="GW157" s="719"/>
      <c r="GX157" s="719"/>
      <c r="GY157" s="719"/>
      <c r="GZ157" s="719"/>
      <c r="HA157" s="719"/>
      <c r="HB157" s="719"/>
      <c r="HC157" s="719"/>
      <c r="HD157" s="719"/>
      <c r="HE157" s="719"/>
      <c r="HF157" s="719"/>
      <c r="HG157" s="719"/>
      <c r="HH157" s="719"/>
      <c r="HI157" s="719"/>
      <c r="HJ157" s="719"/>
      <c r="HK157" s="719"/>
      <c r="HL157" s="719"/>
      <c r="HM157" s="719"/>
      <c r="HN157" s="719"/>
      <c r="HO157" s="719"/>
      <c r="HP157" s="719"/>
      <c r="HQ157" s="719"/>
      <c r="HR157" s="719"/>
      <c r="HS157" s="719"/>
      <c r="HT157" s="719"/>
      <c r="HU157" s="719"/>
      <c r="HV157" s="719"/>
      <c r="HW157" s="719"/>
      <c r="HX157" s="719"/>
      <c r="HY157" s="719"/>
      <c r="HZ157" s="719"/>
      <c r="IA157" s="719"/>
      <c r="IB157" s="719"/>
      <c r="IC157" s="719"/>
      <c r="ID157" s="719"/>
      <c r="IE157" s="719"/>
      <c r="IF157" s="719"/>
      <c r="IG157" s="719"/>
      <c r="IH157" s="719"/>
      <c r="II157" s="719"/>
      <c r="IJ157" s="719"/>
      <c r="IK157" s="719"/>
      <c r="IL157" s="719"/>
      <c r="IM157" s="719"/>
      <c r="IN157" s="719"/>
      <c r="IO157" s="719"/>
      <c r="IP157" s="719"/>
      <c r="IQ157" s="719"/>
      <c r="IR157" s="719"/>
      <c r="IS157" s="719"/>
      <c r="IT157" s="719"/>
      <c r="IU157" s="719"/>
      <c r="IV157" s="719"/>
    </row>
    <row r="158" spans="1:256" s="720" customFormat="1" ht="16.5" customHeight="1" thickBot="1">
      <c r="A158" s="714"/>
      <c r="B158" s="725"/>
      <c r="C158" s="1000"/>
      <c r="D158" s="721"/>
      <c r="E158" s="721"/>
      <c r="F158" s="721"/>
      <c r="G158" s="721"/>
      <c r="H158" s="717" t="s">
        <v>23</v>
      </c>
      <c r="I158" s="722"/>
      <c r="J158" s="723"/>
      <c r="K158" s="723"/>
      <c r="L158" s="723"/>
      <c r="M158" s="723"/>
      <c r="N158" s="723"/>
      <c r="O158" s="724"/>
      <c r="P158" s="718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  <c r="AC158" s="719"/>
      <c r="AD158" s="719"/>
      <c r="AE158" s="719"/>
      <c r="AF158" s="719"/>
      <c r="AG158" s="719"/>
      <c r="AH158" s="719"/>
      <c r="AI158" s="719"/>
      <c r="AJ158" s="719"/>
      <c r="AK158" s="719"/>
      <c r="AL158" s="719"/>
      <c r="AM158" s="719"/>
      <c r="AN158" s="719"/>
      <c r="AO158" s="719"/>
      <c r="AP158" s="719"/>
      <c r="AQ158" s="719"/>
      <c r="AR158" s="719"/>
      <c r="AS158" s="719"/>
      <c r="AT158" s="719"/>
      <c r="AU158" s="719"/>
      <c r="AV158" s="719"/>
      <c r="AW158" s="719"/>
      <c r="AX158" s="719"/>
      <c r="AY158" s="719"/>
      <c r="AZ158" s="719"/>
      <c r="BA158" s="719"/>
      <c r="BB158" s="719"/>
      <c r="BC158" s="719"/>
      <c r="BD158" s="719"/>
      <c r="BE158" s="719"/>
      <c r="BF158" s="719"/>
      <c r="BG158" s="719"/>
      <c r="BH158" s="719"/>
      <c r="BI158" s="719"/>
      <c r="BJ158" s="719"/>
      <c r="BK158" s="719"/>
      <c r="BL158" s="719"/>
      <c r="BM158" s="719"/>
      <c r="BN158" s="719"/>
      <c r="BO158" s="719"/>
      <c r="BP158" s="719"/>
      <c r="BQ158" s="719"/>
      <c r="BR158" s="719"/>
      <c r="BS158" s="719"/>
      <c r="BT158" s="719"/>
      <c r="BU158" s="719"/>
      <c r="BV158" s="719"/>
      <c r="BW158" s="719"/>
      <c r="BX158" s="719"/>
      <c r="BY158" s="719"/>
      <c r="BZ158" s="719"/>
      <c r="CA158" s="719"/>
      <c r="CB158" s="719"/>
      <c r="CC158" s="719"/>
      <c r="CD158" s="719"/>
      <c r="CE158" s="719"/>
      <c r="CF158" s="719"/>
      <c r="CG158" s="719"/>
      <c r="CH158" s="719"/>
      <c r="CI158" s="719"/>
      <c r="CJ158" s="719"/>
      <c r="CK158" s="719"/>
      <c r="CL158" s="719"/>
      <c r="CM158" s="719"/>
      <c r="CN158" s="719"/>
      <c r="CO158" s="719"/>
      <c r="CP158" s="719"/>
      <c r="CQ158" s="719"/>
      <c r="CR158" s="719"/>
      <c r="CS158" s="719"/>
      <c r="CT158" s="719"/>
      <c r="CU158" s="719"/>
      <c r="CV158" s="719"/>
      <c r="CW158" s="719"/>
      <c r="CX158" s="719"/>
      <c r="CY158" s="719"/>
      <c r="CZ158" s="719"/>
      <c r="DA158" s="719"/>
      <c r="DB158" s="719"/>
      <c r="DC158" s="719"/>
      <c r="DD158" s="719"/>
      <c r="DE158" s="719"/>
      <c r="DF158" s="719"/>
      <c r="DG158" s="719"/>
      <c r="DH158" s="719"/>
      <c r="DI158" s="719"/>
      <c r="DJ158" s="719"/>
      <c r="DK158" s="719"/>
      <c r="DL158" s="719"/>
      <c r="DM158" s="719"/>
      <c r="DN158" s="719"/>
      <c r="DO158" s="719"/>
      <c r="DP158" s="719"/>
      <c r="DQ158" s="719"/>
      <c r="DR158" s="719"/>
      <c r="DS158" s="719"/>
      <c r="DT158" s="719"/>
      <c r="DU158" s="719"/>
      <c r="DV158" s="719"/>
      <c r="DW158" s="719"/>
      <c r="DX158" s="719"/>
      <c r="DY158" s="719"/>
      <c r="DZ158" s="719"/>
      <c r="EA158" s="719"/>
      <c r="EB158" s="719"/>
      <c r="EC158" s="719"/>
      <c r="ED158" s="719"/>
      <c r="EE158" s="719"/>
      <c r="EF158" s="719"/>
      <c r="EG158" s="719"/>
      <c r="EH158" s="719"/>
      <c r="EI158" s="719"/>
      <c r="EJ158" s="719"/>
      <c r="EK158" s="719"/>
      <c r="EL158" s="719"/>
      <c r="EM158" s="719"/>
      <c r="EN158" s="719"/>
      <c r="EO158" s="719"/>
      <c r="EP158" s="719"/>
      <c r="EQ158" s="719"/>
      <c r="ER158" s="719"/>
      <c r="ES158" s="719"/>
      <c r="ET158" s="719"/>
      <c r="EU158" s="719"/>
      <c r="EV158" s="719"/>
      <c r="EW158" s="719"/>
      <c r="EX158" s="719"/>
      <c r="EY158" s="719"/>
      <c r="EZ158" s="719"/>
      <c r="FA158" s="719"/>
      <c r="FB158" s="719"/>
      <c r="FC158" s="719"/>
      <c r="FD158" s="719"/>
      <c r="FE158" s="719"/>
      <c r="FF158" s="719"/>
      <c r="FG158" s="719"/>
      <c r="FH158" s="719"/>
      <c r="FI158" s="719"/>
      <c r="FJ158" s="719"/>
      <c r="FK158" s="719"/>
      <c r="FL158" s="719"/>
      <c r="FM158" s="719"/>
      <c r="FN158" s="719"/>
      <c r="FO158" s="719"/>
      <c r="FP158" s="719"/>
      <c r="FQ158" s="719"/>
      <c r="FR158" s="719"/>
      <c r="FS158" s="719"/>
      <c r="FT158" s="719"/>
      <c r="FU158" s="719"/>
      <c r="FV158" s="719"/>
      <c r="FW158" s="719"/>
      <c r="FX158" s="719"/>
      <c r="FY158" s="719"/>
      <c r="FZ158" s="719"/>
      <c r="GA158" s="719"/>
      <c r="GB158" s="719"/>
      <c r="GC158" s="719"/>
      <c r="GD158" s="719"/>
      <c r="GE158" s="719"/>
      <c r="GF158" s="719"/>
      <c r="GG158" s="719"/>
      <c r="GH158" s="719"/>
      <c r="GI158" s="719"/>
      <c r="GJ158" s="719"/>
      <c r="GK158" s="719"/>
      <c r="GL158" s="719"/>
      <c r="GM158" s="719"/>
      <c r="GN158" s="719"/>
      <c r="GO158" s="719"/>
      <c r="GP158" s="719"/>
      <c r="GQ158" s="719"/>
      <c r="GR158" s="719"/>
      <c r="GS158" s="719"/>
      <c r="GT158" s="719"/>
      <c r="GU158" s="719"/>
      <c r="GV158" s="719"/>
      <c r="GW158" s="719"/>
      <c r="GX158" s="719"/>
      <c r="GY158" s="719"/>
      <c r="GZ158" s="719"/>
      <c r="HA158" s="719"/>
      <c r="HB158" s="719"/>
      <c r="HC158" s="719"/>
      <c r="HD158" s="719"/>
      <c r="HE158" s="719"/>
      <c r="HF158" s="719"/>
      <c r="HG158" s="719"/>
      <c r="HH158" s="719"/>
      <c r="HI158" s="719"/>
      <c r="HJ158" s="719"/>
      <c r="HK158" s="719"/>
      <c r="HL158" s="719"/>
      <c r="HM158" s="719"/>
      <c r="HN158" s="719"/>
      <c r="HO158" s="719"/>
      <c r="HP158" s="719"/>
      <c r="HQ158" s="719"/>
      <c r="HR158" s="719"/>
      <c r="HS158" s="719"/>
      <c r="HT158" s="719"/>
      <c r="HU158" s="719"/>
      <c r="HV158" s="719"/>
      <c r="HW158" s="719"/>
      <c r="HX158" s="719"/>
      <c r="HY158" s="719"/>
      <c r="HZ158" s="719"/>
      <c r="IA158" s="719"/>
      <c r="IB158" s="719"/>
      <c r="IC158" s="719"/>
      <c r="ID158" s="719"/>
      <c r="IE158" s="719"/>
      <c r="IF158" s="719"/>
      <c r="IG158" s="719"/>
      <c r="IH158" s="719"/>
      <c r="II158" s="719"/>
      <c r="IJ158" s="719"/>
      <c r="IK158" s="719"/>
      <c r="IL158" s="719"/>
      <c r="IM158" s="719"/>
      <c r="IN158" s="719"/>
      <c r="IO158" s="719"/>
      <c r="IP158" s="719"/>
      <c r="IQ158" s="719"/>
      <c r="IR158" s="719"/>
      <c r="IS158" s="719"/>
      <c r="IT158" s="719"/>
      <c r="IU158" s="719"/>
      <c r="IV158" s="719"/>
    </row>
    <row r="159" spans="1:256" s="37" customFormat="1" ht="15.75" customHeight="1" thickBot="1">
      <c r="A159" s="518"/>
      <c r="B159" s="706"/>
      <c r="C159" s="1001"/>
      <c r="D159" s="712"/>
      <c r="E159" s="712"/>
      <c r="F159" s="712"/>
      <c r="G159" s="712"/>
      <c r="H159" s="726" t="s">
        <v>563</v>
      </c>
      <c r="I159" s="384"/>
      <c r="J159" s="374"/>
      <c r="K159" s="374"/>
      <c r="L159" s="374"/>
      <c r="M159" s="374"/>
      <c r="N159" s="374"/>
      <c r="O159" s="377"/>
      <c r="P159" s="51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6" s="720" customFormat="1" ht="16.5" customHeight="1" thickBot="1">
      <c r="A160" s="714"/>
      <c r="B160" s="715"/>
      <c r="C160" s="999" t="s">
        <v>872</v>
      </c>
      <c r="D160" s="716"/>
      <c r="E160" s="716"/>
      <c r="F160" s="716"/>
      <c r="G160" s="716"/>
      <c r="H160" s="717" t="s">
        <v>78</v>
      </c>
      <c r="I160" s="385"/>
      <c r="J160" s="375"/>
      <c r="K160" s="375"/>
      <c r="L160" s="375"/>
      <c r="M160" s="375"/>
      <c r="N160" s="728"/>
      <c r="O160" s="729"/>
      <c r="P160" s="718"/>
      <c r="Q160" s="719"/>
      <c r="R160" s="719"/>
      <c r="S160" s="719"/>
      <c r="T160" s="719"/>
      <c r="U160" s="719"/>
      <c r="V160" s="719"/>
      <c r="W160" s="719"/>
      <c r="X160" s="719"/>
      <c r="Y160" s="719"/>
      <c r="Z160" s="719"/>
      <c r="AA160" s="719"/>
      <c r="AB160" s="719"/>
      <c r="AC160" s="719"/>
      <c r="AD160" s="719"/>
      <c r="AE160" s="719"/>
      <c r="AF160" s="719"/>
      <c r="AG160" s="719"/>
      <c r="AH160" s="719"/>
      <c r="AI160" s="719"/>
      <c r="AJ160" s="719"/>
      <c r="AK160" s="719"/>
      <c r="AL160" s="719"/>
      <c r="AM160" s="719"/>
      <c r="AN160" s="719"/>
      <c r="AO160" s="719"/>
      <c r="AP160" s="719"/>
      <c r="AQ160" s="719"/>
      <c r="AR160" s="719"/>
      <c r="AS160" s="719"/>
      <c r="AT160" s="719"/>
      <c r="AU160" s="719"/>
      <c r="AV160" s="719"/>
      <c r="AW160" s="719"/>
      <c r="AX160" s="719"/>
      <c r="AY160" s="719"/>
      <c r="AZ160" s="719"/>
      <c r="BA160" s="719"/>
      <c r="BB160" s="719"/>
      <c r="BC160" s="719"/>
      <c r="BD160" s="719"/>
      <c r="BE160" s="719"/>
      <c r="BF160" s="719"/>
      <c r="BG160" s="719"/>
      <c r="BH160" s="719"/>
      <c r="BI160" s="719"/>
      <c r="BJ160" s="719"/>
      <c r="BK160" s="719"/>
      <c r="BL160" s="719"/>
      <c r="BM160" s="719"/>
      <c r="BN160" s="719"/>
      <c r="BO160" s="719"/>
      <c r="BP160" s="719"/>
      <c r="BQ160" s="719"/>
      <c r="BR160" s="719"/>
      <c r="BS160" s="719"/>
      <c r="BT160" s="719"/>
      <c r="BU160" s="719"/>
      <c r="BV160" s="719"/>
      <c r="BW160" s="719"/>
      <c r="BX160" s="719"/>
      <c r="BY160" s="719"/>
      <c r="BZ160" s="719"/>
      <c r="CA160" s="719"/>
      <c r="CB160" s="719"/>
      <c r="CC160" s="719"/>
      <c r="CD160" s="719"/>
      <c r="CE160" s="719"/>
      <c r="CF160" s="719"/>
      <c r="CG160" s="719"/>
      <c r="CH160" s="719"/>
      <c r="CI160" s="719"/>
      <c r="CJ160" s="719"/>
      <c r="CK160" s="719"/>
      <c r="CL160" s="719"/>
      <c r="CM160" s="719"/>
      <c r="CN160" s="719"/>
      <c r="CO160" s="719"/>
      <c r="CP160" s="719"/>
      <c r="CQ160" s="719"/>
      <c r="CR160" s="719"/>
      <c r="CS160" s="719"/>
      <c r="CT160" s="719"/>
      <c r="CU160" s="719"/>
      <c r="CV160" s="719"/>
      <c r="CW160" s="719"/>
      <c r="CX160" s="719"/>
      <c r="CY160" s="719"/>
      <c r="CZ160" s="719"/>
      <c r="DA160" s="719"/>
      <c r="DB160" s="719"/>
      <c r="DC160" s="719"/>
      <c r="DD160" s="719"/>
      <c r="DE160" s="719"/>
      <c r="DF160" s="719"/>
      <c r="DG160" s="719"/>
      <c r="DH160" s="719"/>
      <c r="DI160" s="719"/>
      <c r="DJ160" s="719"/>
      <c r="DK160" s="719"/>
      <c r="DL160" s="719"/>
      <c r="DM160" s="719"/>
      <c r="DN160" s="719"/>
      <c r="DO160" s="719"/>
      <c r="DP160" s="719"/>
      <c r="DQ160" s="719"/>
      <c r="DR160" s="719"/>
      <c r="DS160" s="719"/>
      <c r="DT160" s="719"/>
      <c r="DU160" s="719"/>
      <c r="DV160" s="719"/>
      <c r="DW160" s="719"/>
      <c r="DX160" s="719"/>
      <c r="DY160" s="719"/>
      <c r="DZ160" s="719"/>
      <c r="EA160" s="719"/>
      <c r="EB160" s="719"/>
      <c r="EC160" s="719"/>
      <c r="ED160" s="719"/>
      <c r="EE160" s="719"/>
      <c r="EF160" s="719"/>
      <c r="EG160" s="719"/>
      <c r="EH160" s="719"/>
      <c r="EI160" s="719"/>
      <c r="EJ160" s="719"/>
      <c r="EK160" s="719"/>
      <c r="EL160" s="719"/>
      <c r="EM160" s="719"/>
      <c r="EN160" s="719"/>
      <c r="EO160" s="719"/>
      <c r="EP160" s="719"/>
      <c r="EQ160" s="719"/>
      <c r="ER160" s="719"/>
      <c r="ES160" s="719"/>
      <c r="ET160" s="719"/>
      <c r="EU160" s="719"/>
      <c r="EV160" s="719"/>
      <c r="EW160" s="719"/>
      <c r="EX160" s="719"/>
      <c r="EY160" s="719"/>
      <c r="EZ160" s="719"/>
      <c r="FA160" s="719"/>
      <c r="FB160" s="719"/>
      <c r="FC160" s="719"/>
      <c r="FD160" s="719"/>
      <c r="FE160" s="719"/>
      <c r="FF160" s="719"/>
      <c r="FG160" s="719"/>
      <c r="FH160" s="719"/>
      <c r="FI160" s="719"/>
      <c r="FJ160" s="719"/>
      <c r="FK160" s="719"/>
      <c r="FL160" s="719"/>
      <c r="FM160" s="719"/>
      <c r="FN160" s="719"/>
      <c r="FO160" s="719"/>
      <c r="FP160" s="719"/>
      <c r="FQ160" s="719"/>
      <c r="FR160" s="719"/>
      <c r="FS160" s="719"/>
      <c r="FT160" s="719"/>
      <c r="FU160" s="719"/>
      <c r="FV160" s="719"/>
      <c r="FW160" s="719"/>
      <c r="FX160" s="719"/>
      <c r="FY160" s="719"/>
      <c r="FZ160" s="719"/>
      <c r="GA160" s="719"/>
      <c r="GB160" s="719"/>
      <c r="GC160" s="719"/>
      <c r="GD160" s="719"/>
      <c r="GE160" s="719"/>
      <c r="GF160" s="719"/>
      <c r="GG160" s="719"/>
      <c r="GH160" s="719"/>
      <c r="GI160" s="719"/>
      <c r="GJ160" s="719"/>
      <c r="GK160" s="719"/>
      <c r="GL160" s="719"/>
      <c r="GM160" s="719"/>
      <c r="GN160" s="719"/>
      <c r="GO160" s="719"/>
      <c r="GP160" s="719"/>
      <c r="GQ160" s="719"/>
      <c r="GR160" s="719"/>
      <c r="GS160" s="719"/>
      <c r="GT160" s="719"/>
      <c r="GU160" s="719"/>
      <c r="GV160" s="719"/>
      <c r="GW160" s="719"/>
      <c r="GX160" s="719"/>
      <c r="GY160" s="719"/>
      <c r="GZ160" s="719"/>
      <c r="HA160" s="719"/>
      <c r="HB160" s="719"/>
      <c r="HC160" s="719"/>
      <c r="HD160" s="719"/>
      <c r="HE160" s="719"/>
      <c r="HF160" s="719"/>
      <c r="HG160" s="719"/>
      <c r="HH160" s="719"/>
      <c r="HI160" s="719"/>
      <c r="HJ160" s="719"/>
      <c r="HK160" s="719"/>
      <c r="HL160" s="719"/>
      <c r="HM160" s="719"/>
      <c r="HN160" s="719"/>
      <c r="HO160" s="719"/>
      <c r="HP160" s="719"/>
      <c r="HQ160" s="719"/>
      <c r="HR160" s="719"/>
      <c r="HS160" s="719"/>
      <c r="HT160" s="719"/>
      <c r="HU160" s="719"/>
      <c r="HV160" s="719"/>
      <c r="HW160" s="719"/>
      <c r="HX160" s="719"/>
      <c r="HY160" s="719"/>
      <c r="HZ160" s="719"/>
      <c r="IA160" s="719"/>
      <c r="IB160" s="719"/>
      <c r="IC160" s="719"/>
      <c r="ID160" s="719"/>
      <c r="IE160" s="719"/>
      <c r="IF160" s="719"/>
      <c r="IG160" s="719"/>
      <c r="IH160" s="719"/>
      <c r="II160" s="719"/>
      <c r="IJ160" s="719"/>
      <c r="IK160" s="719"/>
      <c r="IL160" s="719"/>
      <c r="IM160" s="719"/>
      <c r="IN160" s="719"/>
      <c r="IO160" s="719"/>
      <c r="IP160" s="719"/>
      <c r="IQ160" s="719"/>
      <c r="IR160" s="719"/>
      <c r="IS160" s="719"/>
      <c r="IT160" s="719"/>
      <c r="IU160" s="719"/>
      <c r="IV160" s="719"/>
    </row>
    <row r="161" spans="1:256" s="720" customFormat="1" ht="16.5" customHeight="1" thickBot="1">
      <c r="A161" s="714"/>
      <c r="B161" s="725"/>
      <c r="C161" s="1000"/>
      <c r="D161" s="721"/>
      <c r="E161" s="721"/>
      <c r="F161" s="711"/>
      <c r="G161" s="721"/>
      <c r="H161" s="717" t="s">
        <v>79</v>
      </c>
      <c r="I161" s="383"/>
      <c r="J161" s="372"/>
      <c r="K161" s="372"/>
      <c r="L161" s="372"/>
      <c r="M161" s="372"/>
      <c r="N161" s="723"/>
      <c r="O161" s="724"/>
      <c r="P161" s="718"/>
      <c r="Q161" s="719"/>
      <c r="R161" s="719"/>
      <c r="S161" s="719"/>
      <c r="T161" s="719"/>
      <c r="U161" s="719"/>
      <c r="V161" s="719"/>
      <c r="W161" s="719"/>
      <c r="X161" s="719"/>
      <c r="Y161" s="719"/>
      <c r="Z161" s="719"/>
      <c r="AA161" s="719"/>
      <c r="AB161" s="719"/>
      <c r="AC161" s="719"/>
      <c r="AD161" s="719"/>
      <c r="AE161" s="719"/>
      <c r="AF161" s="719"/>
      <c r="AG161" s="719"/>
      <c r="AH161" s="719"/>
      <c r="AI161" s="719"/>
      <c r="AJ161" s="719"/>
      <c r="AK161" s="719"/>
      <c r="AL161" s="719"/>
      <c r="AM161" s="719"/>
      <c r="AN161" s="719"/>
      <c r="AO161" s="719"/>
      <c r="AP161" s="719"/>
      <c r="AQ161" s="719"/>
      <c r="AR161" s="719"/>
      <c r="AS161" s="719"/>
      <c r="AT161" s="719"/>
      <c r="AU161" s="719"/>
      <c r="AV161" s="719"/>
      <c r="AW161" s="719"/>
      <c r="AX161" s="719"/>
      <c r="AY161" s="719"/>
      <c r="AZ161" s="719"/>
      <c r="BA161" s="719"/>
      <c r="BB161" s="719"/>
      <c r="BC161" s="719"/>
      <c r="BD161" s="719"/>
      <c r="BE161" s="719"/>
      <c r="BF161" s="719"/>
      <c r="BG161" s="719"/>
      <c r="BH161" s="719"/>
      <c r="BI161" s="719"/>
      <c r="BJ161" s="719"/>
      <c r="BK161" s="719"/>
      <c r="BL161" s="719"/>
      <c r="BM161" s="719"/>
      <c r="BN161" s="719"/>
      <c r="BO161" s="719"/>
      <c r="BP161" s="719"/>
      <c r="BQ161" s="719"/>
      <c r="BR161" s="719"/>
      <c r="BS161" s="719"/>
      <c r="BT161" s="719"/>
      <c r="BU161" s="719"/>
      <c r="BV161" s="719"/>
      <c r="BW161" s="719"/>
      <c r="BX161" s="719"/>
      <c r="BY161" s="719"/>
      <c r="BZ161" s="719"/>
      <c r="CA161" s="719"/>
      <c r="CB161" s="719"/>
      <c r="CC161" s="719"/>
      <c r="CD161" s="719"/>
      <c r="CE161" s="719"/>
      <c r="CF161" s="719"/>
      <c r="CG161" s="719"/>
      <c r="CH161" s="719"/>
      <c r="CI161" s="719"/>
      <c r="CJ161" s="719"/>
      <c r="CK161" s="719"/>
      <c r="CL161" s="719"/>
      <c r="CM161" s="719"/>
      <c r="CN161" s="719"/>
      <c r="CO161" s="719"/>
      <c r="CP161" s="719"/>
      <c r="CQ161" s="719"/>
      <c r="CR161" s="719"/>
      <c r="CS161" s="719"/>
      <c r="CT161" s="719"/>
      <c r="CU161" s="719"/>
      <c r="CV161" s="719"/>
      <c r="CW161" s="719"/>
      <c r="CX161" s="719"/>
      <c r="CY161" s="719"/>
      <c r="CZ161" s="719"/>
      <c r="DA161" s="719"/>
      <c r="DB161" s="719"/>
      <c r="DC161" s="719"/>
      <c r="DD161" s="719"/>
      <c r="DE161" s="719"/>
      <c r="DF161" s="719"/>
      <c r="DG161" s="719"/>
      <c r="DH161" s="719"/>
      <c r="DI161" s="719"/>
      <c r="DJ161" s="719"/>
      <c r="DK161" s="719"/>
      <c r="DL161" s="719"/>
      <c r="DM161" s="719"/>
      <c r="DN161" s="719"/>
      <c r="DO161" s="719"/>
      <c r="DP161" s="719"/>
      <c r="DQ161" s="719"/>
      <c r="DR161" s="719"/>
      <c r="DS161" s="719"/>
      <c r="DT161" s="719"/>
      <c r="DU161" s="719"/>
      <c r="DV161" s="719"/>
      <c r="DW161" s="719"/>
      <c r="DX161" s="719"/>
      <c r="DY161" s="719"/>
      <c r="DZ161" s="719"/>
      <c r="EA161" s="719"/>
      <c r="EB161" s="719"/>
      <c r="EC161" s="719"/>
      <c r="ED161" s="719"/>
      <c r="EE161" s="719"/>
      <c r="EF161" s="719"/>
      <c r="EG161" s="719"/>
      <c r="EH161" s="719"/>
      <c r="EI161" s="719"/>
      <c r="EJ161" s="719"/>
      <c r="EK161" s="719"/>
      <c r="EL161" s="719"/>
      <c r="EM161" s="719"/>
      <c r="EN161" s="719"/>
      <c r="EO161" s="719"/>
      <c r="EP161" s="719"/>
      <c r="EQ161" s="719"/>
      <c r="ER161" s="719"/>
      <c r="ES161" s="719"/>
      <c r="ET161" s="719"/>
      <c r="EU161" s="719"/>
      <c r="EV161" s="719"/>
      <c r="EW161" s="719"/>
      <c r="EX161" s="719"/>
      <c r="EY161" s="719"/>
      <c r="EZ161" s="719"/>
      <c r="FA161" s="719"/>
      <c r="FB161" s="719"/>
      <c r="FC161" s="719"/>
      <c r="FD161" s="719"/>
      <c r="FE161" s="719"/>
      <c r="FF161" s="719"/>
      <c r="FG161" s="719"/>
      <c r="FH161" s="719"/>
      <c r="FI161" s="719"/>
      <c r="FJ161" s="719"/>
      <c r="FK161" s="719"/>
      <c r="FL161" s="719"/>
      <c r="FM161" s="719"/>
      <c r="FN161" s="719"/>
      <c r="FO161" s="719"/>
      <c r="FP161" s="719"/>
      <c r="FQ161" s="719"/>
      <c r="FR161" s="719"/>
      <c r="FS161" s="719"/>
      <c r="FT161" s="719"/>
      <c r="FU161" s="719"/>
      <c r="FV161" s="719"/>
      <c r="FW161" s="719"/>
      <c r="FX161" s="719"/>
      <c r="FY161" s="719"/>
      <c r="FZ161" s="719"/>
      <c r="GA161" s="719"/>
      <c r="GB161" s="719"/>
      <c r="GC161" s="719"/>
      <c r="GD161" s="719"/>
      <c r="GE161" s="719"/>
      <c r="GF161" s="719"/>
      <c r="GG161" s="719"/>
      <c r="GH161" s="719"/>
      <c r="GI161" s="719"/>
      <c r="GJ161" s="719"/>
      <c r="GK161" s="719"/>
      <c r="GL161" s="719"/>
      <c r="GM161" s="719"/>
      <c r="GN161" s="719"/>
      <c r="GO161" s="719"/>
      <c r="GP161" s="719"/>
      <c r="GQ161" s="719"/>
      <c r="GR161" s="719"/>
      <c r="GS161" s="719"/>
      <c r="GT161" s="719"/>
      <c r="GU161" s="719"/>
      <c r="GV161" s="719"/>
      <c r="GW161" s="719"/>
      <c r="GX161" s="719"/>
      <c r="GY161" s="719"/>
      <c r="GZ161" s="719"/>
      <c r="HA161" s="719"/>
      <c r="HB161" s="719"/>
      <c r="HC161" s="719"/>
      <c r="HD161" s="719"/>
      <c r="HE161" s="719"/>
      <c r="HF161" s="719"/>
      <c r="HG161" s="719"/>
      <c r="HH161" s="719"/>
      <c r="HI161" s="719"/>
      <c r="HJ161" s="719"/>
      <c r="HK161" s="719"/>
      <c r="HL161" s="719"/>
      <c r="HM161" s="719"/>
      <c r="HN161" s="719"/>
      <c r="HO161" s="719"/>
      <c r="HP161" s="719"/>
      <c r="HQ161" s="719"/>
      <c r="HR161" s="719"/>
      <c r="HS161" s="719"/>
      <c r="HT161" s="719"/>
      <c r="HU161" s="719"/>
      <c r="HV161" s="719"/>
      <c r="HW161" s="719"/>
      <c r="HX161" s="719"/>
      <c r="HY161" s="719"/>
      <c r="HZ161" s="719"/>
      <c r="IA161" s="719"/>
      <c r="IB161" s="719"/>
      <c r="IC161" s="719"/>
      <c r="ID161" s="719"/>
      <c r="IE161" s="719"/>
      <c r="IF161" s="719"/>
      <c r="IG161" s="719"/>
      <c r="IH161" s="719"/>
      <c r="II161" s="719"/>
      <c r="IJ161" s="719"/>
      <c r="IK161" s="719"/>
      <c r="IL161" s="719"/>
      <c r="IM161" s="719"/>
      <c r="IN161" s="719"/>
      <c r="IO161" s="719"/>
      <c r="IP161" s="719"/>
      <c r="IQ161" s="719"/>
      <c r="IR161" s="719"/>
      <c r="IS161" s="719"/>
      <c r="IT161" s="719"/>
      <c r="IU161" s="719"/>
      <c r="IV161" s="719"/>
    </row>
    <row r="162" spans="1:256" s="720" customFormat="1" ht="16.5" customHeight="1" thickBot="1">
      <c r="A162" s="714"/>
      <c r="B162" s="705">
        <v>31</v>
      </c>
      <c r="C162" s="1000"/>
      <c r="D162" s="721"/>
      <c r="E162" s="721"/>
      <c r="F162" s="711"/>
      <c r="G162" s="721"/>
      <c r="H162" s="717" t="s">
        <v>852</v>
      </c>
      <c r="I162" s="722"/>
      <c r="J162" s="723"/>
      <c r="K162" s="723"/>
      <c r="L162" s="723"/>
      <c r="M162" s="723"/>
      <c r="N162" s="723"/>
      <c r="O162" s="724"/>
      <c r="P162" s="718"/>
      <c r="Q162" s="719"/>
      <c r="R162" s="719"/>
      <c r="S162" s="719"/>
      <c r="T162" s="719"/>
      <c r="U162" s="719"/>
      <c r="V162" s="719"/>
      <c r="W162" s="719"/>
      <c r="X162" s="719"/>
      <c r="Y162" s="719"/>
      <c r="Z162" s="719"/>
      <c r="AA162" s="719"/>
      <c r="AB162" s="719"/>
      <c r="AC162" s="719"/>
      <c r="AD162" s="719"/>
      <c r="AE162" s="719"/>
      <c r="AF162" s="719"/>
      <c r="AG162" s="719"/>
      <c r="AH162" s="719"/>
      <c r="AI162" s="719"/>
      <c r="AJ162" s="719"/>
      <c r="AK162" s="719"/>
      <c r="AL162" s="719"/>
      <c r="AM162" s="719"/>
      <c r="AN162" s="719"/>
      <c r="AO162" s="719"/>
      <c r="AP162" s="719"/>
      <c r="AQ162" s="719"/>
      <c r="AR162" s="719"/>
      <c r="AS162" s="719"/>
      <c r="AT162" s="719"/>
      <c r="AU162" s="719"/>
      <c r="AV162" s="719"/>
      <c r="AW162" s="719"/>
      <c r="AX162" s="719"/>
      <c r="AY162" s="719"/>
      <c r="AZ162" s="719"/>
      <c r="BA162" s="719"/>
      <c r="BB162" s="719"/>
      <c r="BC162" s="719"/>
      <c r="BD162" s="719"/>
      <c r="BE162" s="719"/>
      <c r="BF162" s="719"/>
      <c r="BG162" s="719"/>
      <c r="BH162" s="719"/>
      <c r="BI162" s="719"/>
      <c r="BJ162" s="719"/>
      <c r="BK162" s="719"/>
      <c r="BL162" s="719"/>
      <c r="BM162" s="719"/>
      <c r="BN162" s="719"/>
      <c r="BO162" s="719"/>
      <c r="BP162" s="719"/>
      <c r="BQ162" s="719"/>
      <c r="BR162" s="719"/>
      <c r="BS162" s="719"/>
      <c r="BT162" s="719"/>
      <c r="BU162" s="719"/>
      <c r="BV162" s="719"/>
      <c r="BW162" s="719"/>
      <c r="BX162" s="719"/>
      <c r="BY162" s="719"/>
      <c r="BZ162" s="719"/>
      <c r="CA162" s="719"/>
      <c r="CB162" s="719"/>
      <c r="CC162" s="719"/>
      <c r="CD162" s="719"/>
      <c r="CE162" s="719"/>
      <c r="CF162" s="719"/>
      <c r="CG162" s="719"/>
      <c r="CH162" s="719"/>
      <c r="CI162" s="719"/>
      <c r="CJ162" s="719"/>
      <c r="CK162" s="719"/>
      <c r="CL162" s="719"/>
      <c r="CM162" s="719"/>
      <c r="CN162" s="719"/>
      <c r="CO162" s="719"/>
      <c r="CP162" s="719"/>
      <c r="CQ162" s="719"/>
      <c r="CR162" s="719"/>
      <c r="CS162" s="719"/>
      <c r="CT162" s="719"/>
      <c r="CU162" s="719"/>
      <c r="CV162" s="719"/>
      <c r="CW162" s="719"/>
      <c r="CX162" s="719"/>
      <c r="CY162" s="719"/>
      <c r="CZ162" s="719"/>
      <c r="DA162" s="719"/>
      <c r="DB162" s="719"/>
      <c r="DC162" s="719"/>
      <c r="DD162" s="719"/>
      <c r="DE162" s="719"/>
      <c r="DF162" s="719"/>
      <c r="DG162" s="719"/>
      <c r="DH162" s="719"/>
      <c r="DI162" s="719"/>
      <c r="DJ162" s="719"/>
      <c r="DK162" s="719"/>
      <c r="DL162" s="719"/>
      <c r="DM162" s="719"/>
      <c r="DN162" s="719"/>
      <c r="DO162" s="719"/>
      <c r="DP162" s="719"/>
      <c r="DQ162" s="719"/>
      <c r="DR162" s="719"/>
      <c r="DS162" s="719"/>
      <c r="DT162" s="719"/>
      <c r="DU162" s="719"/>
      <c r="DV162" s="719"/>
      <c r="DW162" s="719"/>
      <c r="DX162" s="719"/>
      <c r="DY162" s="719"/>
      <c r="DZ162" s="719"/>
      <c r="EA162" s="719"/>
      <c r="EB162" s="719"/>
      <c r="EC162" s="719"/>
      <c r="ED162" s="719"/>
      <c r="EE162" s="719"/>
      <c r="EF162" s="719"/>
      <c r="EG162" s="719"/>
      <c r="EH162" s="719"/>
      <c r="EI162" s="719"/>
      <c r="EJ162" s="719"/>
      <c r="EK162" s="719"/>
      <c r="EL162" s="719"/>
      <c r="EM162" s="719"/>
      <c r="EN162" s="719"/>
      <c r="EO162" s="719"/>
      <c r="EP162" s="719"/>
      <c r="EQ162" s="719"/>
      <c r="ER162" s="719"/>
      <c r="ES162" s="719"/>
      <c r="ET162" s="719"/>
      <c r="EU162" s="719"/>
      <c r="EV162" s="719"/>
      <c r="EW162" s="719"/>
      <c r="EX162" s="719"/>
      <c r="EY162" s="719"/>
      <c r="EZ162" s="719"/>
      <c r="FA162" s="719"/>
      <c r="FB162" s="719"/>
      <c r="FC162" s="719"/>
      <c r="FD162" s="719"/>
      <c r="FE162" s="719"/>
      <c r="FF162" s="719"/>
      <c r="FG162" s="719"/>
      <c r="FH162" s="719"/>
      <c r="FI162" s="719"/>
      <c r="FJ162" s="719"/>
      <c r="FK162" s="719"/>
      <c r="FL162" s="719"/>
      <c r="FM162" s="719"/>
      <c r="FN162" s="719"/>
      <c r="FO162" s="719"/>
      <c r="FP162" s="719"/>
      <c r="FQ162" s="719"/>
      <c r="FR162" s="719"/>
      <c r="FS162" s="719"/>
      <c r="FT162" s="719"/>
      <c r="FU162" s="719"/>
      <c r="FV162" s="719"/>
      <c r="FW162" s="719"/>
      <c r="FX162" s="719"/>
      <c r="FY162" s="719"/>
      <c r="FZ162" s="719"/>
      <c r="GA162" s="719"/>
      <c r="GB162" s="719"/>
      <c r="GC162" s="719"/>
      <c r="GD162" s="719"/>
      <c r="GE162" s="719"/>
      <c r="GF162" s="719"/>
      <c r="GG162" s="719"/>
      <c r="GH162" s="719"/>
      <c r="GI162" s="719"/>
      <c r="GJ162" s="719"/>
      <c r="GK162" s="719"/>
      <c r="GL162" s="719"/>
      <c r="GM162" s="719"/>
      <c r="GN162" s="719"/>
      <c r="GO162" s="719"/>
      <c r="GP162" s="719"/>
      <c r="GQ162" s="719"/>
      <c r="GR162" s="719"/>
      <c r="GS162" s="719"/>
      <c r="GT162" s="719"/>
      <c r="GU162" s="719"/>
      <c r="GV162" s="719"/>
      <c r="GW162" s="719"/>
      <c r="GX162" s="719"/>
      <c r="GY162" s="719"/>
      <c r="GZ162" s="719"/>
      <c r="HA162" s="719"/>
      <c r="HB162" s="719"/>
      <c r="HC162" s="719"/>
      <c r="HD162" s="719"/>
      <c r="HE162" s="719"/>
      <c r="HF162" s="719"/>
      <c r="HG162" s="719"/>
      <c r="HH162" s="719"/>
      <c r="HI162" s="719"/>
      <c r="HJ162" s="719"/>
      <c r="HK162" s="719"/>
      <c r="HL162" s="719"/>
      <c r="HM162" s="719"/>
      <c r="HN162" s="719"/>
      <c r="HO162" s="719"/>
      <c r="HP162" s="719"/>
      <c r="HQ162" s="719"/>
      <c r="HR162" s="719"/>
      <c r="HS162" s="719"/>
      <c r="HT162" s="719"/>
      <c r="HU162" s="719"/>
      <c r="HV162" s="719"/>
      <c r="HW162" s="719"/>
      <c r="HX162" s="719"/>
      <c r="HY162" s="719"/>
      <c r="HZ162" s="719"/>
      <c r="IA162" s="719"/>
      <c r="IB162" s="719"/>
      <c r="IC162" s="719"/>
      <c r="ID162" s="719"/>
      <c r="IE162" s="719"/>
      <c r="IF162" s="719"/>
      <c r="IG162" s="719"/>
      <c r="IH162" s="719"/>
      <c r="II162" s="719"/>
      <c r="IJ162" s="719"/>
      <c r="IK162" s="719"/>
      <c r="IL162" s="719"/>
      <c r="IM162" s="719"/>
      <c r="IN162" s="719"/>
      <c r="IO162" s="719"/>
      <c r="IP162" s="719"/>
      <c r="IQ162" s="719"/>
      <c r="IR162" s="719"/>
      <c r="IS162" s="719"/>
      <c r="IT162" s="719"/>
      <c r="IU162" s="719"/>
      <c r="IV162" s="719"/>
    </row>
    <row r="163" spans="1:256" s="720" customFormat="1" ht="16.5" customHeight="1" thickBot="1">
      <c r="A163" s="714"/>
      <c r="B163" s="725"/>
      <c r="C163" s="1000"/>
      <c r="D163" s="721"/>
      <c r="E163" s="721"/>
      <c r="F163" s="721"/>
      <c r="G163" s="721"/>
      <c r="H163" s="717" t="s">
        <v>23</v>
      </c>
      <c r="I163" s="722"/>
      <c r="J163" s="723"/>
      <c r="K163" s="723"/>
      <c r="L163" s="723"/>
      <c r="M163" s="723"/>
      <c r="N163" s="723"/>
      <c r="O163" s="724"/>
      <c r="P163" s="718"/>
      <c r="Q163" s="719"/>
      <c r="R163" s="719"/>
      <c r="S163" s="719"/>
      <c r="T163" s="719"/>
      <c r="U163" s="719"/>
      <c r="V163" s="719"/>
      <c r="W163" s="719"/>
      <c r="X163" s="719"/>
      <c r="Y163" s="719"/>
      <c r="Z163" s="719"/>
      <c r="AA163" s="719"/>
      <c r="AB163" s="719"/>
      <c r="AC163" s="719"/>
      <c r="AD163" s="719"/>
      <c r="AE163" s="719"/>
      <c r="AF163" s="719"/>
      <c r="AG163" s="719"/>
      <c r="AH163" s="719"/>
      <c r="AI163" s="719"/>
      <c r="AJ163" s="719"/>
      <c r="AK163" s="719"/>
      <c r="AL163" s="719"/>
      <c r="AM163" s="719"/>
      <c r="AN163" s="719"/>
      <c r="AO163" s="719"/>
      <c r="AP163" s="719"/>
      <c r="AQ163" s="719"/>
      <c r="AR163" s="719"/>
      <c r="AS163" s="719"/>
      <c r="AT163" s="719"/>
      <c r="AU163" s="719"/>
      <c r="AV163" s="719"/>
      <c r="AW163" s="719"/>
      <c r="AX163" s="719"/>
      <c r="AY163" s="719"/>
      <c r="AZ163" s="719"/>
      <c r="BA163" s="719"/>
      <c r="BB163" s="719"/>
      <c r="BC163" s="719"/>
      <c r="BD163" s="719"/>
      <c r="BE163" s="719"/>
      <c r="BF163" s="719"/>
      <c r="BG163" s="719"/>
      <c r="BH163" s="719"/>
      <c r="BI163" s="719"/>
      <c r="BJ163" s="719"/>
      <c r="BK163" s="719"/>
      <c r="BL163" s="719"/>
      <c r="BM163" s="719"/>
      <c r="BN163" s="719"/>
      <c r="BO163" s="719"/>
      <c r="BP163" s="719"/>
      <c r="BQ163" s="719"/>
      <c r="BR163" s="719"/>
      <c r="BS163" s="719"/>
      <c r="BT163" s="719"/>
      <c r="BU163" s="719"/>
      <c r="BV163" s="719"/>
      <c r="BW163" s="719"/>
      <c r="BX163" s="719"/>
      <c r="BY163" s="719"/>
      <c r="BZ163" s="719"/>
      <c r="CA163" s="719"/>
      <c r="CB163" s="719"/>
      <c r="CC163" s="719"/>
      <c r="CD163" s="719"/>
      <c r="CE163" s="719"/>
      <c r="CF163" s="719"/>
      <c r="CG163" s="719"/>
      <c r="CH163" s="719"/>
      <c r="CI163" s="719"/>
      <c r="CJ163" s="719"/>
      <c r="CK163" s="719"/>
      <c r="CL163" s="719"/>
      <c r="CM163" s="719"/>
      <c r="CN163" s="719"/>
      <c r="CO163" s="719"/>
      <c r="CP163" s="719"/>
      <c r="CQ163" s="719"/>
      <c r="CR163" s="719"/>
      <c r="CS163" s="719"/>
      <c r="CT163" s="719"/>
      <c r="CU163" s="719"/>
      <c r="CV163" s="719"/>
      <c r="CW163" s="719"/>
      <c r="CX163" s="719"/>
      <c r="CY163" s="719"/>
      <c r="CZ163" s="719"/>
      <c r="DA163" s="719"/>
      <c r="DB163" s="719"/>
      <c r="DC163" s="719"/>
      <c r="DD163" s="719"/>
      <c r="DE163" s="719"/>
      <c r="DF163" s="719"/>
      <c r="DG163" s="719"/>
      <c r="DH163" s="719"/>
      <c r="DI163" s="719"/>
      <c r="DJ163" s="719"/>
      <c r="DK163" s="719"/>
      <c r="DL163" s="719"/>
      <c r="DM163" s="719"/>
      <c r="DN163" s="719"/>
      <c r="DO163" s="719"/>
      <c r="DP163" s="719"/>
      <c r="DQ163" s="719"/>
      <c r="DR163" s="719"/>
      <c r="DS163" s="719"/>
      <c r="DT163" s="719"/>
      <c r="DU163" s="719"/>
      <c r="DV163" s="719"/>
      <c r="DW163" s="719"/>
      <c r="DX163" s="719"/>
      <c r="DY163" s="719"/>
      <c r="DZ163" s="719"/>
      <c r="EA163" s="719"/>
      <c r="EB163" s="719"/>
      <c r="EC163" s="719"/>
      <c r="ED163" s="719"/>
      <c r="EE163" s="719"/>
      <c r="EF163" s="719"/>
      <c r="EG163" s="719"/>
      <c r="EH163" s="719"/>
      <c r="EI163" s="719"/>
      <c r="EJ163" s="719"/>
      <c r="EK163" s="719"/>
      <c r="EL163" s="719"/>
      <c r="EM163" s="719"/>
      <c r="EN163" s="719"/>
      <c r="EO163" s="719"/>
      <c r="EP163" s="719"/>
      <c r="EQ163" s="719"/>
      <c r="ER163" s="719"/>
      <c r="ES163" s="719"/>
      <c r="ET163" s="719"/>
      <c r="EU163" s="719"/>
      <c r="EV163" s="719"/>
      <c r="EW163" s="719"/>
      <c r="EX163" s="719"/>
      <c r="EY163" s="719"/>
      <c r="EZ163" s="719"/>
      <c r="FA163" s="719"/>
      <c r="FB163" s="719"/>
      <c r="FC163" s="719"/>
      <c r="FD163" s="719"/>
      <c r="FE163" s="719"/>
      <c r="FF163" s="719"/>
      <c r="FG163" s="719"/>
      <c r="FH163" s="719"/>
      <c r="FI163" s="719"/>
      <c r="FJ163" s="719"/>
      <c r="FK163" s="719"/>
      <c r="FL163" s="719"/>
      <c r="FM163" s="719"/>
      <c r="FN163" s="719"/>
      <c r="FO163" s="719"/>
      <c r="FP163" s="719"/>
      <c r="FQ163" s="719"/>
      <c r="FR163" s="719"/>
      <c r="FS163" s="719"/>
      <c r="FT163" s="719"/>
      <c r="FU163" s="719"/>
      <c r="FV163" s="719"/>
      <c r="FW163" s="719"/>
      <c r="FX163" s="719"/>
      <c r="FY163" s="719"/>
      <c r="FZ163" s="719"/>
      <c r="GA163" s="719"/>
      <c r="GB163" s="719"/>
      <c r="GC163" s="719"/>
      <c r="GD163" s="719"/>
      <c r="GE163" s="719"/>
      <c r="GF163" s="719"/>
      <c r="GG163" s="719"/>
      <c r="GH163" s="719"/>
      <c r="GI163" s="719"/>
      <c r="GJ163" s="719"/>
      <c r="GK163" s="719"/>
      <c r="GL163" s="719"/>
      <c r="GM163" s="719"/>
      <c r="GN163" s="719"/>
      <c r="GO163" s="719"/>
      <c r="GP163" s="719"/>
      <c r="GQ163" s="719"/>
      <c r="GR163" s="719"/>
      <c r="GS163" s="719"/>
      <c r="GT163" s="719"/>
      <c r="GU163" s="719"/>
      <c r="GV163" s="719"/>
      <c r="GW163" s="719"/>
      <c r="GX163" s="719"/>
      <c r="GY163" s="719"/>
      <c r="GZ163" s="719"/>
      <c r="HA163" s="719"/>
      <c r="HB163" s="719"/>
      <c r="HC163" s="719"/>
      <c r="HD163" s="719"/>
      <c r="HE163" s="719"/>
      <c r="HF163" s="719"/>
      <c r="HG163" s="719"/>
      <c r="HH163" s="719"/>
      <c r="HI163" s="719"/>
      <c r="HJ163" s="719"/>
      <c r="HK163" s="719"/>
      <c r="HL163" s="719"/>
      <c r="HM163" s="719"/>
      <c r="HN163" s="719"/>
      <c r="HO163" s="719"/>
      <c r="HP163" s="719"/>
      <c r="HQ163" s="719"/>
      <c r="HR163" s="719"/>
      <c r="HS163" s="719"/>
      <c r="HT163" s="719"/>
      <c r="HU163" s="719"/>
      <c r="HV163" s="719"/>
      <c r="HW163" s="719"/>
      <c r="HX163" s="719"/>
      <c r="HY163" s="719"/>
      <c r="HZ163" s="719"/>
      <c r="IA163" s="719"/>
      <c r="IB163" s="719"/>
      <c r="IC163" s="719"/>
      <c r="ID163" s="719"/>
      <c r="IE163" s="719"/>
      <c r="IF163" s="719"/>
      <c r="IG163" s="719"/>
      <c r="IH163" s="719"/>
      <c r="II163" s="719"/>
      <c r="IJ163" s="719"/>
      <c r="IK163" s="719"/>
      <c r="IL163" s="719"/>
      <c r="IM163" s="719"/>
      <c r="IN163" s="719"/>
      <c r="IO163" s="719"/>
      <c r="IP163" s="719"/>
      <c r="IQ163" s="719"/>
      <c r="IR163" s="719"/>
      <c r="IS163" s="719"/>
      <c r="IT163" s="719"/>
      <c r="IU163" s="719"/>
      <c r="IV163" s="719"/>
    </row>
    <row r="164" spans="1:256" s="37" customFormat="1" ht="15.75" customHeight="1" thickBot="1">
      <c r="A164" s="518"/>
      <c r="B164" s="706"/>
      <c r="C164" s="1001"/>
      <c r="D164" s="712"/>
      <c r="E164" s="712"/>
      <c r="F164" s="712"/>
      <c r="G164" s="712"/>
      <c r="H164" s="726" t="s">
        <v>563</v>
      </c>
      <c r="I164" s="384"/>
      <c r="J164" s="374"/>
      <c r="K164" s="374"/>
      <c r="L164" s="374"/>
      <c r="M164" s="374"/>
      <c r="N164" s="374"/>
      <c r="O164" s="377"/>
      <c r="P164" s="51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720" customFormat="1" ht="16.5" customHeight="1" thickBot="1">
      <c r="A165" s="714"/>
      <c r="B165" s="715"/>
      <c r="C165" s="730"/>
      <c r="D165" s="716"/>
      <c r="E165" s="716"/>
      <c r="F165" s="716"/>
      <c r="G165" s="716"/>
      <c r="H165" s="717" t="s">
        <v>78</v>
      </c>
      <c r="I165" s="385"/>
      <c r="J165" s="375"/>
      <c r="K165" s="375"/>
      <c r="L165" s="375"/>
      <c r="M165" s="375"/>
      <c r="N165" s="728"/>
      <c r="O165" s="729"/>
      <c r="P165" s="718"/>
      <c r="Q165" s="719"/>
      <c r="R165" s="719"/>
      <c r="S165" s="719"/>
      <c r="T165" s="719"/>
      <c r="U165" s="719"/>
      <c r="V165" s="719"/>
      <c r="W165" s="719"/>
      <c r="X165" s="719"/>
      <c r="Y165" s="719"/>
      <c r="Z165" s="719"/>
      <c r="AA165" s="719"/>
      <c r="AB165" s="719"/>
      <c r="AC165" s="719"/>
      <c r="AD165" s="719"/>
      <c r="AE165" s="719"/>
      <c r="AF165" s="719"/>
      <c r="AG165" s="719"/>
      <c r="AH165" s="719"/>
      <c r="AI165" s="719"/>
      <c r="AJ165" s="719"/>
      <c r="AK165" s="719"/>
      <c r="AL165" s="719"/>
      <c r="AM165" s="719"/>
      <c r="AN165" s="719"/>
      <c r="AO165" s="719"/>
      <c r="AP165" s="719"/>
      <c r="AQ165" s="719"/>
      <c r="AR165" s="719"/>
      <c r="AS165" s="719"/>
      <c r="AT165" s="719"/>
      <c r="AU165" s="719"/>
      <c r="AV165" s="719"/>
      <c r="AW165" s="719"/>
      <c r="AX165" s="719"/>
      <c r="AY165" s="719"/>
      <c r="AZ165" s="719"/>
      <c r="BA165" s="719"/>
      <c r="BB165" s="719"/>
      <c r="BC165" s="719"/>
      <c r="BD165" s="719"/>
      <c r="BE165" s="719"/>
      <c r="BF165" s="719"/>
      <c r="BG165" s="719"/>
      <c r="BH165" s="719"/>
      <c r="BI165" s="719"/>
      <c r="BJ165" s="719"/>
      <c r="BK165" s="719"/>
      <c r="BL165" s="719"/>
      <c r="BM165" s="719"/>
      <c r="BN165" s="719"/>
      <c r="BO165" s="719"/>
      <c r="BP165" s="719"/>
      <c r="BQ165" s="719"/>
      <c r="BR165" s="719"/>
      <c r="BS165" s="719"/>
      <c r="BT165" s="719"/>
      <c r="BU165" s="719"/>
      <c r="BV165" s="719"/>
      <c r="BW165" s="719"/>
      <c r="BX165" s="719"/>
      <c r="BY165" s="719"/>
      <c r="BZ165" s="719"/>
      <c r="CA165" s="719"/>
      <c r="CB165" s="719"/>
      <c r="CC165" s="719"/>
      <c r="CD165" s="719"/>
      <c r="CE165" s="719"/>
      <c r="CF165" s="719"/>
      <c r="CG165" s="719"/>
      <c r="CH165" s="719"/>
      <c r="CI165" s="719"/>
      <c r="CJ165" s="719"/>
      <c r="CK165" s="719"/>
      <c r="CL165" s="719"/>
      <c r="CM165" s="719"/>
      <c r="CN165" s="719"/>
      <c r="CO165" s="719"/>
      <c r="CP165" s="719"/>
      <c r="CQ165" s="719"/>
      <c r="CR165" s="719"/>
      <c r="CS165" s="719"/>
      <c r="CT165" s="719"/>
      <c r="CU165" s="719"/>
      <c r="CV165" s="719"/>
      <c r="CW165" s="719"/>
      <c r="CX165" s="719"/>
      <c r="CY165" s="719"/>
      <c r="CZ165" s="719"/>
      <c r="DA165" s="719"/>
      <c r="DB165" s="719"/>
      <c r="DC165" s="719"/>
      <c r="DD165" s="719"/>
      <c r="DE165" s="719"/>
      <c r="DF165" s="719"/>
      <c r="DG165" s="719"/>
      <c r="DH165" s="719"/>
      <c r="DI165" s="719"/>
      <c r="DJ165" s="719"/>
      <c r="DK165" s="719"/>
      <c r="DL165" s="719"/>
      <c r="DM165" s="719"/>
      <c r="DN165" s="719"/>
      <c r="DO165" s="719"/>
      <c r="DP165" s="719"/>
      <c r="DQ165" s="719"/>
      <c r="DR165" s="719"/>
      <c r="DS165" s="719"/>
      <c r="DT165" s="719"/>
      <c r="DU165" s="719"/>
      <c r="DV165" s="719"/>
      <c r="DW165" s="719"/>
      <c r="DX165" s="719"/>
      <c r="DY165" s="719"/>
      <c r="DZ165" s="719"/>
      <c r="EA165" s="719"/>
      <c r="EB165" s="719"/>
      <c r="EC165" s="719"/>
      <c r="ED165" s="719"/>
      <c r="EE165" s="719"/>
      <c r="EF165" s="719"/>
      <c r="EG165" s="719"/>
      <c r="EH165" s="719"/>
      <c r="EI165" s="719"/>
      <c r="EJ165" s="719"/>
      <c r="EK165" s="719"/>
      <c r="EL165" s="719"/>
      <c r="EM165" s="719"/>
      <c r="EN165" s="719"/>
      <c r="EO165" s="719"/>
      <c r="EP165" s="719"/>
      <c r="EQ165" s="719"/>
      <c r="ER165" s="719"/>
      <c r="ES165" s="719"/>
      <c r="ET165" s="719"/>
      <c r="EU165" s="719"/>
      <c r="EV165" s="719"/>
      <c r="EW165" s="719"/>
      <c r="EX165" s="719"/>
      <c r="EY165" s="719"/>
      <c r="EZ165" s="719"/>
      <c r="FA165" s="719"/>
      <c r="FB165" s="719"/>
      <c r="FC165" s="719"/>
      <c r="FD165" s="719"/>
      <c r="FE165" s="719"/>
      <c r="FF165" s="719"/>
      <c r="FG165" s="719"/>
      <c r="FH165" s="719"/>
      <c r="FI165" s="719"/>
      <c r="FJ165" s="719"/>
      <c r="FK165" s="719"/>
      <c r="FL165" s="719"/>
      <c r="FM165" s="719"/>
      <c r="FN165" s="719"/>
      <c r="FO165" s="719"/>
      <c r="FP165" s="719"/>
      <c r="FQ165" s="719"/>
      <c r="FR165" s="719"/>
      <c r="FS165" s="719"/>
      <c r="FT165" s="719"/>
      <c r="FU165" s="719"/>
      <c r="FV165" s="719"/>
      <c r="FW165" s="719"/>
      <c r="FX165" s="719"/>
      <c r="FY165" s="719"/>
      <c r="FZ165" s="719"/>
      <c r="GA165" s="719"/>
      <c r="GB165" s="719"/>
      <c r="GC165" s="719"/>
      <c r="GD165" s="719"/>
      <c r="GE165" s="719"/>
      <c r="GF165" s="719"/>
      <c r="GG165" s="719"/>
      <c r="GH165" s="719"/>
      <c r="GI165" s="719"/>
      <c r="GJ165" s="719"/>
      <c r="GK165" s="719"/>
      <c r="GL165" s="719"/>
      <c r="GM165" s="719"/>
      <c r="GN165" s="719"/>
      <c r="GO165" s="719"/>
      <c r="GP165" s="719"/>
      <c r="GQ165" s="719"/>
      <c r="GR165" s="719"/>
      <c r="GS165" s="719"/>
      <c r="GT165" s="719"/>
      <c r="GU165" s="719"/>
      <c r="GV165" s="719"/>
      <c r="GW165" s="719"/>
      <c r="GX165" s="719"/>
      <c r="GY165" s="719"/>
      <c r="GZ165" s="719"/>
      <c r="HA165" s="719"/>
      <c r="HB165" s="719"/>
      <c r="HC165" s="719"/>
      <c r="HD165" s="719"/>
      <c r="HE165" s="719"/>
      <c r="HF165" s="719"/>
      <c r="HG165" s="719"/>
      <c r="HH165" s="719"/>
      <c r="HI165" s="719"/>
      <c r="HJ165" s="719"/>
      <c r="HK165" s="719"/>
      <c r="HL165" s="719"/>
      <c r="HM165" s="719"/>
      <c r="HN165" s="719"/>
      <c r="HO165" s="719"/>
      <c r="HP165" s="719"/>
      <c r="HQ165" s="719"/>
      <c r="HR165" s="719"/>
      <c r="HS165" s="719"/>
      <c r="HT165" s="719"/>
      <c r="HU165" s="719"/>
      <c r="HV165" s="719"/>
      <c r="HW165" s="719"/>
      <c r="HX165" s="719"/>
      <c r="HY165" s="719"/>
      <c r="HZ165" s="719"/>
      <c r="IA165" s="719"/>
      <c r="IB165" s="719"/>
      <c r="IC165" s="719"/>
      <c r="ID165" s="719"/>
      <c r="IE165" s="719"/>
      <c r="IF165" s="719"/>
      <c r="IG165" s="719"/>
      <c r="IH165" s="719"/>
      <c r="II165" s="719"/>
      <c r="IJ165" s="719"/>
      <c r="IK165" s="719"/>
      <c r="IL165" s="719"/>
      <c r="IM165" s="719"/>
      <c r="IN165" s="719"/>
      <c r="IO165" s="719"/>
      <c r="IP165" s="719"/>
      <c r="IQ165" s="719"/>
      <c r="IR165" s="719"/>
      <c r="IS165" s="719"/>
      <c r="IT165" s="719"/>
      <c r="IU165" s="719"/>
      <c r="IV165" s="719"/>
    </row>
    <row r="166" spans="1:256" s="720" customFormat="1" ht="16.5" customHeight="1" thickBot="1">
      <c r="A166" s="714"/>
      <c r="B166" s="725"/>
      <c r="C166" s="731" t="s">
        <v>873</v>
      </c>
      <c r="D166" s="721"/>
      <c r="E166" s="721"/>
      <c r="F166" s="711"/>
      <c r="G166" s="721"/>
      <c r="H166" s="717" t="s">
        <v>79</v>
      </c>
      <c r="I166" s="383"/>
      <c r="J166" s="372"/>
      <c r="K166" s="372"/>
      <c r="L166" s="372"/>
      <c r="M166" s="372"/>
      <c r="N166" s="723"/>
      <c r="O166" s="724"/>
      <c r="P166" s="718"/>
      <c r="Q166" s="719"/>
      <c r="R166" s="719"/>
      <c r="S166" s="719"/>
      <c r="T166" s="719"/>
      <c r="U166" s="719"/>
      <c r="V166" s="719"/>
      <c r="W166" s="719"/>
      <c r="X166" s="719"/>
      <c r="Y166" s="719"/>
      <c r="Z166" s="719"/>
      <c r="AA166" s="719"/>
      <c r="AB166" s="719"/>
      <c r="AC166" s="719"/>
      <c r="AD166" s="719"/>
      <c r="AE166" s="719"/>
      <c r="AF166" s="719"/>
      <c r="AG166" s="719"/>
      <c r="AH166" s="719"/>
      <c r="AI166" s="719"/>
      <c r="AJ166" s="719"/>
      <c r="AK166" s="719"/>
      <c r="AL166" s="719"/>
      <c r="AM166" s="719"/>
      <c r="AN166" s="719"/>
      <c r="AO166" s="719"/>
      <c r="AP166" s="719"/>
      <c r="AQ166" s="719"/>
      <c r="AR166" s="719"/>
      <c r="AS166" s="719"/>
      <c r="AT166" s="719"/>
      <c r="AU166" s="719"/>
      <c r="AV166" s="719"/>
      <c r="AW166" s="719"/>
      <c r="AX166" s="719"/>
      <c r="AY166" s="719"/>
      <c r="AZ166" s="719"/>
      <c r="BA166" s="719"/>
      <c r="BB166" s="719"/>
      <c r="BC166" s="719"/>
      <c r="BD166" s="719"/>
      <c r="BE166" s="719"/>
      <c r="BF166" s="719"/>
      <c r="BG166" s="719"/>
      <c r="BH166" s="719"/>
      <c r="BI166" s="719"/>
      <c r="BJ166" s="719"/>
      <c r="BK166" s="719"/>
      <c r="BL166" s="719"/>
      <c r="BM166" s="719"/>
      <c r="BN166" s="719"/>
      <c r="BO166" s="719"/>
      <c r="BP166" s="719"/>
      <c r="BQ166" s="719"/>
      <c r="BR166" s="719"/>
      <c r="BS166" s="719"/>
      <c r="BT166" s="719"/>
      <c r="BU166" s="719"/>
      <c r="BV166" s="719"/>
      <c r="BW166" s="719"/>
      <c r="BX166" s="719"/>
      <c r="BY166" s="719"/>
      <c r="BZ166" s="719"/>
      <c r="CA166" s="719"/>
      <c r="CB166" s="719"/>
      <c r="CC166" s="719"/>
      <c r="CD166" s="719"/>
      <c r="CE166" s="719"/>
      <c r="CF166" s="719"/>
      <c r="CG166" s="719"/>
      <c r="CH166" s="719"/>
      <c r="CI166" s="719"/>
      <c r="CJ166" s="719"/>
      <c r="CK166" s="719"/>
      <c r="CL166" s="719"/>
      <c r="CM166" s="719"/>
      <c r="CN166" s="719"/>
      <c r="CO166" s="719"/>
      <c r="CP166" s="719"/>
      <c r="CQ166" s="719"/>
      <c r="CR166" s="719"/>
      <c r="CS166" s="719"/>
      <c r="CT166" s="719"/>
      <c r="CU166" s="719"/>
      <c r="CV166" s="719"/>
      <c r="CW166" s="719"/>
      <c r="CX166" s="719"/>
      <c r="CY166" s="719"/>
      <c r="CZ166" s="719"/>
      <c r="DA166" s="719"/>
      <c r="DB166" s="719"/>
      <c r="DC166" s="719"/>
      <c r="DD166" s="719"/>
      <c r="DE166" s="719"/>
      <c r="DF166" s="719"/>
      <c r="DG166" s="719"/>
      <c r="DH166" s="719"/>
      <c r="DI166" s="719"/>
      <c r="DJ166" s="719"/>
      <c r="DK166" s="719"/>
      <c r="DL166" s="719"/>
      <c r="DM166" s="719"/>
      <c r="DN166" s="719"/>
      <c r="DO166" s="719"/>
      <c r="DP166" s="719"/>
      <c r="DQ166" s="719"/>
      <c r="DR166" s="719"/>
      <c r="DS166" s="719"/>
      <c r="DT166" s="719"/>
      <c r="DU166" s="719"/>
      <c r="DV166" s="719"/>
      <c r="DW166" s="719"/>
      <c r="DX166" s="719"/>
      <c r="DY166" s="719"/>
      <c r="DZ166" s="719"/>
      <c r="EA166" s="719"/>
      <c r="EB166" s="719"/>
      <c r="EC166" s="719"/>
      <c r="ED166" s="719"/>
      <c r="EE166" s="719"/>
      <c r="EF166" s="719"/>
      <c r="EG166" s="719"/>
      <c r="EH166" s="719"/>
      <c r="EI166" s="719"/>
      <c r="EJ166" s="719"/>
      <c r="EK166" s="719"/>
      <c r="EL166" s="719"/>
      <c r="EM166" s="719"/>
      <c r="EN166" s="719"/>
      <c r="EO166" s="719"/>
      <c r="EP166" s="719"/>
      <c r="EQ166" s="719"/>
      <c r="ER166" s="719"/>
      <c r="ES166" s="719"/>
      <c r="ET166" s="719"/>
      <c r="EU166" s="719"/>
      <c r="EV166" s="719"/>
      <c r="EW166" s="719"/>
      <c r="EX166" s="719"/>
      <c r="EY166" s="719"/>
      <c r="EZ166" s="719"/>
      <c r="FA166" s="719"/>
      <c r="FB166" s="719"/>
      <c r="FC166" s="719"/>
      <c r="FD166" s="719"/>
      <c r="FE166" s="719"/>
      <c r="FF166" s="719"/>
      <c r="FG166" s="719"/>
      <c r="FH166" s="719"/>
      <c r="FI166" s="719"/>
      <c r="FJ166" s="719"/>
      <c r="FK166" s="719"/>
      <c r="FL166" s="719"/>
      <c r="FM166" s="719"/>
      <c r="FN166" s="719"/>
      <c r="FO166" s="719"/>
      <c r="FP166" s="719"/>
      <c r="FQ166" s="719"/>
      <c r="FR166" s="719"/>
      <c r="FS166" s="719"/>
      <c r="FT166" s="719"/>
      <c r="FU166" s="719"/>
      <c r="FV166" s="719"/>
      <c r="FW166" s="719"/>
      <c r="FX166" s="719"/>
      <c r="FY166" s="719"/>
      <c r="FZ166" s="719"/>
      <c r="GA166" s="719"/>
      <c r="GB166" s="719"/>
      <c r="GC166" s="719"/>
      <c r="GD166" s="719"/>
      <c r="GE166" s="719"/>
      <c r="GF166" s="719"/>
      <c r="GG166" s="719"/>
      <c r="GH166" s="719"/>
      <c r="GI166" s="719"/>
      <c r="GJ166" s="719"/>
      <c r="GK166" s="719"/>
      <c r="GL166" s="719"/>
      <c r="GM166" s="719"/>
      <c r="GN166" s="719"/>
      <c r="GO166" s="719"/>
      <c r="GP166" s="719"/>
      <c r="GQ166" s="719"/>
      <c r="GR166" s="719"/>
      <c r="GS166" s="719"/>
      <c r="GT166" s="719"/>
      <c r="GU166" s="719"/>
      <c r="GV166" s="719"/>
      <c r="GW166" s="719"/>
      <c r="GX166" s="719"/>
      <c r="GY166" s="719"/>
      <c r="GZ166" s="719"/>
      <c r="HA166" s="719"/>
      <c r="HB166" s="719"/>
      <c r="HC166" s="719"/>
      <c r="HD166" s="719"/>
      <c r="HE166" s="719"/>
      <c r="HF166" s="719"/>
      <c r="HG166" s="719"/>
      <c r="HH166" s="719"/>
      <c r="HI166" s="719"/>
      <c r="HJ166" s="719"/>
      <c r="HK166" s="719"/>
      <c r="HL166" s="719"/>
      <c r="HM166" s="719"/>
      <c r="HN166" s="719"/>
      <c r="HO166" s="719"/>
      <c r="HP166" s="719"/>
      <c r="HQ166" s="719"/>
      <c r="HR166" s="719"/>
      <c r="HS166" s="719"/>
      <c r="HT166" s="719"/>
      <c r="HU166" s="719"/>
      <c r="HV166" s="719"/>
      <c r="HW166" s="719"/>
      <c r="HX166" s="719"/>
      <c r="HY166" s="719"/>
      <c r="HZ166" s="719"/>
      <c r="IA166" s="719"/>
      <c r="IB166" s="719"/>
      <c r="IC166" s="719"/>
      <c r="ID166" s="719"/>
      <c r="IE166" s="719"/>
      <c r="IF166" s="719"/>
      <c r="IG166" s="719"/>
      <c r="IH166" s="719"/>
      <c r="II166" s="719"/>
      <c r="IJ166" s="719"/>
      <c r="IK166" s="719"/>
      <c r="IL166" s="719"/>
      <c r="IM166" s="719"/>
      <c r="IN166" s="719"/>
      <c r="IO166" s="719"/>
      <c r="IP166" s="719"/>
      <c r="IQ166" s="719"/>
      <c r="IR166" s="719"/>
      <c r="IS166" s="719"/>
      <c r="IT166" s="719"/>
      <c r="IU166" s="719"/>
      <c r="IV166" s="719"/>
    </row>
    <row r="167" spans="1:256" s="720" customFormat="1" ht="16.5" customHeight="1" thickBot="1">
      <c r="A167" s="714"/>
      <c r="B167" s="705">
        <v>32</v>
      </c>
      <c r="C167" s="708"/>
      <c r="D167" s="721"/>
      <c r="E167" s="721"/>
      <c r="F167" s="711"/>
      <c r="G167" s="721"/>
      <c r="H167" s="717" t="s">
        <v>852</v>
      </c>
      <c r="I167" s="722"/>
      <c r="J167" s="723"/>
      <c r="K167" s="723"/>
      <c r="L167" s="723"/>
      <c r="M167" s="723"/>
      <c r="N167" s="723"/>
      <c r="O167" s="724"/>
      <c r="P167" s="718"/>
      <c r="Q167" s="719"/>
      <c r="R167" s="719"/>
      <c r="S167" s="719"/>
      <c r="T167" s="719"/>
      <c r="U167" s="719"/>
      <c r="V167" s="719"/>
      <c r="W167" s="719"/>
      <c r="X167" s="719"/>
      <c r="Y167" s="719"/>
      <c r="Z167" s="719"/>
      <c r="AA167" s="719"/>
      <c r="AB167" s="719"/>
      <c r="AC167" s="719"/>
      <c r="AD167" s="719"/>
      <c r="AE167" s="719"/>
      <c r="AF167" s="719"/>
      <c r="AG167" s="719"/>
      <c r="AH167" s="719"/>
      <c r="AI167" s="719"/>
      <c r="AJ167" s="719"/>
      <c r="AK167" s="719"/>
      <c r="AL167" s="719"/>
      <c r="AM167" s="719"/>
      <c r="AN167" s="719"/>
      <c r="AO167" s="719"/>
      <c r="AP167" s="719"/>
      <c r="AQ167" s="719"/>
      <c r="AR167" s="719"/>
      <c r="AS167" s="719"/>
      <c r="AT167" s="719"/>
      <c r="AU167" s="719"/>
      <c r="AV167" s="719"/>
      <c r="AW167" s="719"/>
      <c r="AX167" s="719"/>
      <c r="AY167" s="719"/>
      <c r="AZ167" s="719"/>
      <c r="BA167" s="719"/>
      <c r="BB167" s="719"/>
      <c r="BC167" s="719"/>
      <c r="BD167" s="719"/>
      <c r="BE167" s="719"/>
      <c r="BF167" s="719"/>
      <c r="BG167" s="719"/>
      <c r="BH167" s="719"/>
      <c r="BI167" s="719"/>
      <c r="BJ167" s="719"/>
      <c r="BK167" s="719"/>
      <c r="BL167" s="719"/>
      <c r="BM167" s="719"/>
      <c r="BN167" s="719"/>
      <c r="BO167" s="719"/>
      <c r="BP167" s="719"/>
      <c r="BQ167" s="719"/>
      <c r="BR167" s="719"/>
      <c r="BS167" s="719"/>
      <c r="BT167" s="719"/>
      <c r="BU167" s="719"/>
      <c r="BV167" s="719"/>
      <c r="BW167" s="719"/>
      <c r="BX167" s="719"/>
      <c r="BY167" s="719"/>
      <c r="BZ167" s="719"/>
      <c r="CA167" s="719"/>
      <c r="CB167" s="719"/>
      <c r="CC167" s="719"/>
      <c r="CD167" s="719"/>
      <c r="CE167" s="719"/>
      <c r="CF167" s="719"/>
      <c r="CG167" s="719"/>
      <c r="CH167" s="719"/>
      <c r="CI167" s="719"/>
      <c r="CJ167" s="719"/>
      <c r="CK167" s="719"/>
      <c r="CL167" s="719"/>
      <c r="CM167" s="719"/>
      <c r="CN167" s="719"/>
      <c r="CO167" s="719"/>
      <c r="CP167" s="719"/>
      <c r="CQ167" s="719"/>
      <c r="CR167" s="719"/>
      <c r="CS167" s="719"/>
      <c r="CT167" s="719"/>
      <c r="CU167" s="719"/>
      <c r="CV167" s="719"/>
      <c r="CW167" s="719"/>
      <c r="CX167" s="719"/>
      <c r="CY167" s="719"/>
      <c r="CZ167" s="719"/>
      <c r="DA167" s="719"/>
      <c r="DB167" s="719"/>
      <c r="DC167" s="719"/>
      <c r="DD167" s="719"/>
      <c r="DE167" s="719"/>
      <c r="DF167" s="719"/>
      <c r="DG167" s="719"/>
      <c r="DH167" s="719"/>
      <c r="DI167" s="719"/>
      <c r="DJ167" s="719"/>
      <c r="DK167" s="719"/>
      <c r="DL167" s="719"/>
      <c r="DM167" s="719"/>
      <c r="DN167" s="719"/>
      <c r="DO167" s="719"/>
      <c r="DP167" s="719"/>
      <c r="DQ167" s="719"/>
      <c r="DR167" s="719"/>
      <c r="DS167" s="719"/>
      <c r="DT167" s="719"/>
      <c r="DU167" s="719"/>
      <c r="DV167" s="719"/>
      <c r="DW167" s="719"/>
      <c r="DX167" s="719"/>
      <c r="DY167" s="719"/>
      <c r="DZ167" s="719"/>
      <c r="EA167" s="719"/>
      <c r="EB167" s="719"/>
      <c r="EC167" s="719"/>
      <c r="ED167" s="719"/>
      <c r="EE167" s="719"/>
      <c r="EF167" s="719"/>
      <c r="EG167" s="719"/>
      <c r="EH167" s="719"/>
      <c r="EI167" s="719"/>
      <c r="EJ167" s="719"/>
      <c r="EK167" s="719"/>
      <c r="EL167" s="719"/>
      <c r="EM167" s="719"/>
      <c r="EN167" s="719"/>
      <c r="EO167" s="719"/>
      <c r="EP167" s="719"/>
      <c r="EQ167" s="719"/>
      <c r="ER167" s="719"/>
      <c r="ES167" s="719"/>
      <c r="ET167" s="719"/>
      <c r="EU167" s="719"/>
      <c r="EV167" s="719"/>
      <c r="EW167" s="719"/>
      <c r="EX167" s="719"/>
      <c r="EY167" s="719"/>
      <c r="EZ167" s="719"/>
      <c r="FA167" s="719"/>
      <c r="FB167" s="719"/>
      <c r="FC167" s="719"/>
      <c r="FD167" s="719"/>
      <c r="FE167" s="719"/>
      <c r="FF167" s="719"/>
      <c r="FG167" s="719"/>
      <c r="FH167" s="719"/>
      <c r="FI167" s="719"/>
      <c r="FJ167" s="719"/>
      <c r="FK167" s="719"/>
      <c r="FL167" s="719"/>
      <c r="FM167" s="719"/>
      <c r="FN167" s="719"/>
      <c r="FO167" s="719"/>
      <c r="FP167" s="719"/>
      <c r="FQ167" s="719"/>
      <c r="FR167" s="719"/>
      <c r="FS167" s="719"/>
      <c r="FT167" s="719"/>
      <c r="FU167" s="719"/>
      <c r="FV167" s="719"/>
      <c r="FW167" s="719"/>
      <c r="FX167" s="719"/>
      <c r="FY167" s="719"/>
      <c r="FZ167" s="719"/>
      <c r="GA167" s="719"/>
      <c r="GB167" s="719"/>
      <c r="GC167" s="719"/>
      <c r="GD167" s="719"/>
      <c r="GE167" s="719"/>
      <c r="GF167" s="719"/>
      <c r="GG167" s="719"/>
      <c r="GH167" s="719"/>
      <c r="GI167" s="719"/>
      <c r="GJ167" s="719"/>
      <c r="GK167" s="719"/>
      <c r="GL167" s="719"/>
      <c r="GM167" s="719"/>
      <c r="GN167" s="719"/>
      <c r="GO167" s="719"/>
      <c r="GP167" s="719"/>
      <c r="GQ167" s="719"/>
      <c r="GR167" s="719"/>
      <c r="GS167" s="719"/>
      <c r="GT167" s="719"/>
      <c r="GU167" s="719"/>
      <c r="GV167" s="719"/>
      <c r="GW167" s="719"/>
      <c r="GX167" s="719"/>
      <c r="GY167" s="719"/>
      <c r="GZ167" s="719"/>
      <c r="HA167" s="719"/>
      <c r="HB167" s="719"/>
      <c r="HC167" s="719"/>
      <c r="HD167" s="719"/>
      <c r="HE167" s="719"/>
      <c r="HF167" s="719"/>
      <c r="HG167" s="719"/>
      <c r="HH167" s="719"/>
      <c r="HI167" s="719"/>
      <c r="HJ167" s="719"/>
      <c r="HK167" s="719"/>
      <c r="HL167" s="719"/>
      <c r="HM167" s="719"/>
      <c r="HN167" s="719"/>
      <c r="HO167" s="719"/>
      <c r="HP167" s="719"/>
      <c r="HQ167" s="719"/>
      <c r="HR167" s="719"/>
      <c r="HS167" s="719"/>
      <c r="HT167" s="719"/>
      <c r="HU167" s="719"/>
      <c r="HV167" s="719"/>
      <c r="HW167" s="719"/>
      <c r="HX167" s="719"/>
      <c r="HY167" s="719"/>
      <c r="HZ167" s="719"/>
      <c r="IA167" s="719"/>
      <c r="IB167" s="719"/>
      <c r="IC167" s="719"/>
      <c r="ID167" s="719"/>
      <c r="IE167" s="719"/>
      <c r="IF167" s="719"/>
      <c r="IG167" s="719"/>
      <c r="IH167" s="719"/>
      <c r="II167" s="719"/>
      <c r="IJ167" s="719"/>
      <c r="IK167" s="719"/>
      <c r="IL167" s="719"/>
      <c r="IM167" s="719"/>
      <c r="IN167" s="719"/>
      <c r="IO167" s="719"/>
      <c r="IP167" s="719"/>
      <c r="IQ167" s="719"/>
      <c r="IR167" s="719"/>
      <c r="IS167" s="719"/>
      <c r="IT167" s="719"/>
      <c r="IU167" s="719"/>
      <c r="IV167" s="719"/>
    </row>
    <row r="168" spans="1:256" s="720" customFormat="1" ht="16.5" customHeight="1" thickBot="1">
      <c r="A168" s="714"/>
      <c r="B168" s="725"/>
      <c r="C168" s="731"/>
      <c r="D168" s="721"/>
      <c r="E168" s="721"/>
      <c r="F168" s="721"/>
      <c r="G168" s="721"/>
      <c r="H168" s="717" t="s">
        <v>23</v>
      </c>
      <c r="I168" s="722"/>
      <c r="J168" s="723"/>
      <c r="K168" s="723"/>
      <c r="L168" s="723"/>
      <c r="M168" s="723"/>
      <c r="N168" s="723"/>
      <c r="O168" s="724"/>
      <c r="P168" s="718"/>
      <c r="Q168" s="719"/>
      <c r="R168" s="719"/>
      <c r="S168" s="719"/>
      <c r="T168" s="719"/>
      <c r="U168" s="719"/>
      <c r="V168" s="719"/>
      <c r="W168" s="719"/>
      <c r="X168" s="719"/>
      <c r="Y168" s="719"/>
      <c r="Z168" s="719"/>
      <c r="AA168" s="719"/>
      <c r="AB168" s="719"/>
      <c r="AC168" s="719"/>
      <c r="AD168" s="719"/>
      <c r="AE168" s="719"/>
      <c r="AF168" s="719"/>
      <c r="AG168" s="719"/>
      <c r="AH168" s="719"/>
      <c r="AI168" s="719"/>
      <c r="AJ168" s="719"/>
      <c r="AK168" s="719"/>
      <c r="AL168" s="719"/>
      <c r="AM168" s="719"/>
      <c r="AN168" s="719"/>
      <c r="AO168" s="719"/>
      <c r="AP168" s="719"/>
      <c r="AQ168" s="719"/>
      <c r="AR168" s="719"/>
      <c r="AS168" s="719"/>
      <c r="AT168" s="719"/>
      <c r="AU168" s="719"/>
      <c r="AV168" s="719"/>
      <c r="AW168" s="719"/>
      <c r="AX168" s="719"/>
      <c r="AY168" s="719"/>
      <c r="AZ168" s="719"/>
      <c r="BA168" s="719"/>
      <c r="BB168" s="719"/>
      <c r="BC168" s="719"/>
      <c r="BD168" s="719"/>
      <c r="BE168" s="719"/>
      <c r="BF168" s="719"/>
      <c r="BG168" s="719"/>
      <c r="BH168" s="719"/>
      <c r="BI168" s="719"/>
      <c r="BJ168" s="719"/>
      <c r="BK168" s="719"/>
      <c r="BL168" s="719"/>
      <c r="BM168" s="719"/>
      <c r="BN168" s="719"/>
      <c r="BO168" s="719"/>
      <c r="BP168" s="719"/>
      <c r="BQ168" s="719"/>
      <c r="BR168" s="719"/>
      <c r="BS168" s="719"/>
      <c r="BT168" s="719"/>
      <c r="BU168" s="719"/>
      <c r="BV168" s="719"/>
      <c r="BW168" s="719"/>
      <c r="BX168" s="719"/>
      <c r="BY168" s="719"/>
      <c r="BZ168" s="719"/>
      <c r="CA168" s="719"/>
      <c r="CB168" s="719"/>
      <c r="CC168" s="719"/>
      <c r="CD168" s="719"/>
      <c r="CE168" s="719"/>
      <c r="CF168" s="719"/>
      <c r="CG168" s="719"/>
      <c r="CH168" s="719"/>
      <c r="CI168" s="719"/>
      <c r="CJ168" s="719"/>
      <c r="CK168" s="719"/>
      <c r="CL168" s="719"/>
      <c r="CM168" s="719"/>
      <c r="CN168" s="719"/>
      <c r="CO168" s="719"/>
      <c r="CP168" s="719"/>
      <c r="CQ168" s="719"/>
      <c r="CR168" s="719"/>
      <c r="CS168" s="719"/>
      <c r="CT168" s="719"/>
      <c r="CU168" s="719"/>
      <c r="CV168" s="719"/>
      <c r="CW168" s="719"/>
      <c r="CX168" s="719"/>
      <c r="CY168" s="719"/>
      <c r="CZ168" s="719"/>
      <c r="DA168" s="719"/>
      <c r="DB168" s="719"/>
      <c r="DC168" s="719"/>
      <c r="DD168" s="719"/>
      <c r="DE168" s="719"/>
      <c r="DF168" s="719"/>
      <c r="DG168" s="719"/>
      <c r="DH168" s="719"/>
      <c r="DI168" s="719"/>
      <c r="DJ168" s="719"/>
      <c r="DK168" s="719"/>
      <c r="DL168" s="719"/>
      <c r="DM168" s="719"/>
      <c r="DN168" s="719"/>
      <c r="DO168" s="719"/>
      <c r="DP168" s="719"/>
      <c r="DQ168" s="719"/>
      <c r="DR168" s="719"/>
      <c r="DS168" s="719"/>
      <c r="DT168" s="719"/>
      <c r="DU168" s="719"/>
      <c r="DV168" s="719"/>
      <c r="DW168" s="719"/>
      <c r="DX168" s="719"/>
      <c r="DY168" s="719"/>
      <c r="DZ168" s="719"/>
      <c r="EA168" s="719"/>
      <c r="EB168" s="719"/>
      <c r="EC168" s="719"/>
      <c r="ED168" s="719"/>
      <c r="EE168" s="719"/>
      <c r="EF168" s="719"/>
      <c r="EG168" s="719"/>
      <c r="EH168" s="719"/>
      <c r="EI168" s="719"/>
      <c r="EJ168" s="719"/>
      <c r="EK168" s="719"/>
      <c r="EL168" s="719"/>
      <c r="EM168" s="719"/>
      <c r="EN168" s="719"/>
      <c r="EO168" s="719"/>
      <c r="EP168" s="719"/>
      <c r="EQ168" s="719"/>
      <c r="ER168" s="719"/>
      <c r="ES168" s="719"/>
      <c r="ET168" s="719"/>
      <c r="EU168" s="719"/>
      <c r="EV168" s="719"/>
      <c r="EW168" s="719"/>
      <c r="EX168" s="719"/>
      <c r="EY168" s="719"/>
      <c r="EZ168" s="719"/>
      <c r="FA168" s="719"/>
      <c r="FB168" s="719"/>
      <c r="FC168" s="719"/>
      <c r="FD168" s="719"/>
      <c r="FE168" s="719"/>
      <c r="FF168" s="719"/>
      <c r="FG168" s="719"/>
      <c r="FH168" s="719"/>
      <c r="FI168" s="719"/>
      <c r="FJ168" s="719"/>
      <c r="FK168" s="719"/>
      <c r="FL168" s="719"/>
      <c r="FM168" s="719"/>
      <c r="FN168" s="719"/>
      <c r="FO168" s="719"/>
      <c r="FP168" s="719"/>
      <c r="FQ168" s="719"/>
      <c r="FR168" s="719"/>
      <c r="FS168" s="719"/>
      <c r="FT168" s="719"/>
      <c r="FU168" s="719"/>
      <c r="FV168" s="719"/>
      <c r="FW168" s="719"/>
      <c r="FX168" s="719"/>
      <c r="FY168" s="719"/>
      <c r="FZ168" s="719"/>
      <c r="GA168" s="719"/>
      <c r="GB168" s="719"/>
      <c r="GC168" s="719"/>
      <c r="GD168" s="719"/>
      <c r="GE168" s="719"/>
      <c r="GF168" s="719"/>
      <c r="GG168" s="719"/>
      <c r="GH168" s="719"/>
      <c r="GI168" s="719"/>
      <c r="GJ168" s="719"/>
      <c r="GK168" s="719"/>
      <c r="GL168" s="719"/>
      <c r="GM168" s="719"/>
      <c r="GN168" s="719"/>
      <c r="GO168" s="719"/>
      <c r="GP168" s="719"/>
      <c r="GQ168" s="719"/>
      <c r="GR168" s="719"/>
      <c r="GS168" s="719"/>
      <c r="GT168" s="719"/>
      <c r="GU168" s="719"/>
      <c r="GV168" s="719"/>
      <c r="GW168" s="719"/>
      <c r="GX168" s="719"/>
      <c r="GY168" s="719"/>
      <c r="GZ168" s="719"/>
      <c r="HA168" s="719"/>
      <c r="HB168" s="719"/>
      <c r="HC168" s="719"/>
      <c r="HD168" s="719"/>
      <c r="HE168" s="719"/>
      <c r="HF168" s="719"/>
      <c r="HG168" s="719"/>
      <c r="HH168" s="719"/>
      <c r="HI168" s="719"/>
      <c r="HJ168" s="719"/>
      <c r="HK168" s="719"/>
      <c r="HL168" s="719"/>
      <c r="HM168" s="719"/>
      <c r="HN168" s="719"/>
      <c r="HO168" s="719"/>
      <c r="HP168" s="719"/>
      <c r="HQ168" s="719"/>
      <c r="HR168" s="719"/>
      <c r="HS168" s="719"/>
      <c r="HT168" s="719"/>
      <c r="HU168" s="719"/>
      <c r="HV168" s="719"/>
      <c r="HW168" s="719"/>
      <c r="HX168" s="719"/>
      <c r="HY168" s="719"/>
      <c r="HZ168" s="719"/>
      <c r="IA168" s="719"/>
      <c r="IB168" s="719"/>
      <c r="IC168" s="719"/>
      <c r="ID168" s="719"/>
      <c r="IE168" s="719"/>
      <c r="IF168" s="719"/>
      <c r="IG168" s="719"/>
      <c r="IH168" s="719"/>
      <c r="II168" s="719"/>
      <c r="IJ168" s="719"/>
      <c r="IK168" s="719"/>
      <c r="IL168" s="719"/>
      <c r="IM168" s="719"/>
      <c r="IN168" s="719"/>
      <c r="IO168" s="719"/>
      <c r="IP168" s="719"/>
      <c r="IQ168" s="719"/>
      <c r="IR168" s="719"/>
      <c r="IS168" s="719"/>
      <c r="IT168" s="719"/>
      <c r="IU168" s="719"/>
      <c r="IV168" s="719"/>
    </row>
    <row r="169" spans="1:256" s="37" customFormat="1" ht="15.75" customHeight="1" thickBot="1">
      <c r="A169" s="518"/>
      <c r="B169" s="706"/>
      <c r="C169" s="709"/>
      <c r="D169" s="712"/>
      <c r="E169" s="712"/>
      <c r="F169" s="712"/>
      <c r="G169" s="712"/>
      <c r="H169" s="726" t="s">
        <v>563</v>
      </c>
      <c r="I169" s="384"/>
      <c r="J169" s="374"/>
      <c r="K169" s="374"/>
      <c r="L169" s="374"/>
      <c r="M169" s="374"/>
      <c r="N169" s="374"/>
      <c r="O169" s="377"/>
      <c r="P169" s="51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720" customFormat="1" ht="16.5" customHeight="1" thickBot="1">
      <c r="A170" s="714"/>
      <c r="B170" s="715"/>
      <c r="C170" s="999" t="s">
        <v>874</v>
      </c>
      <c r="D170" s="716"/>
      <c r="E170" s="716"/>
      <c r="F170" s="716"/>
      <c r="G170" s="716"/>
      <c r="H170" s="717" t="s">
        <v>78</v>
      </c>
      <c r="I170" s="385"/>
      <c r="J170" s="375"/>
      <c r="K170" s="375"/>
      <c r="L170" s="375"/>
      <c r="M170" s="375"/>
      <c r="N170" s="728"/>
      <c r="O170" s="729"/>
      <c r="P170" s="718"/>
      <c r="Q170" s="719"/>
      <c r="R170" s="719"/>
      <c r="S170" s="719"/>
      <c r="T170" s="719"/>
      <c r="U170" s="719"/>
      <c r="V170" s="719"/>
      <c r="W170" s="719"/>
      <c r="X170" s="719"/>
      <c r="Y170" s="719"/>
      <c r="Z170" s="719"/>
      <c r="AA170" s="719"/>
      <c r="AB170" s="719"/>
      <c r="AC170" s="719"/>
      <c r="AD170" s="719"/>
      <c r="AE170" s="719"/>
      <c r="AF170" s="719"/>
      <c r="AG170" s="719"/>
      <c r="AH170" s="719"/>
      <c r="AI170" s="719"/>
      <c r="AJ170" s="719"/>
      <c r="AK170" s="719"/>
      <c r="AL170" s="719"/>
      <c r="AM170" s="719"/>
      <c r="AN170" s="719"/>
      <c r="AO170" s="719"/>
      <c r="AP170" s="719"/>
      <c r="AQ170" s="719"/>
      <c r="AR170" s="719"/>
      <c r="AS170" s="719"/>
      <c r="AT170" s="719"/>
      <c r="AU170" s="719"/>
      <c r="AV170" s="719"/>
      <c r="AW170" s="719"/>
      <c r="AX170" s="719"/>
      <c r="AY170" s="719"/>
      <c r="AZ170" s="719"/>
      <c r="BA170" s="719"/>
      <c r="BB170" s="719"/>
      <c r="BC170" s="719"/>
      <c r="BD170" s="719"/>
      <c r="BE170" s="719"/>
      <c r="BF170" s="719"/>
      <c r="BG170" s="719"/>
      <c r="BH170" s="719"/>
      <c r="BI170" s="719"/>
      <c r="BJ170" s="719"/>
      <c r="BK170" s="719"/>
      <c r="BL170" s="719"/>
      <c r="BM170" s="719"/>
      <c r="BN170" s="719"/>
      <c r="BO170" s="719"/>
      <c r="BP170" s="719"/>
      <c r="BQ170" s="719"/>
      <c r="BR170" s="719"/>
      <c r="BS170" s="719"/>
      <c r="BT170" s="719"/>
      <c r="BU170" s="719"/>
      <c r="BV170" s="719"/>
      <c r="BW170" s="719"/>
      <c r="BX170" s="719"/>
      <c r="BY170" s="719"/>
      <c r="BZ170" s="719"/>
      <c r="CA170" s="719"/>
      <c r="CB170" s="719"/>
      <c r="CC170" s="719"/>
      <c r="CD170" s="719"/>
      <c r="CE170" s="719"/>
      <c r="CF170" s="719"/>
      <c r="CG170" s="719"/>
      <c r="CH170" s="719"/>
      <c r="CI170" s="719"/>
      <c r="CJ170" s="719"/>
      <c r="CK170" s="719"/>
      <c r="CL170" s="719"/>
      <c r="CM170" s="719"/>
      <c r="CN170" s="719"/>
      <c r="CO170" s="719"/>
      <c r="CP170" s="719"/>
      <c r="CQ170" s="719"/>
      <c r="CR170" s="719"/>
      <c r="CS170" s="719"/>
      <c r="CT170" s="719"/>
      <c r="CU170" s="719"/>
      <c r="CV170" s="719"/>
      <c r="CW170" s="719"/>
      <c r="CX170" s="719"/>
      <c r="CY170" s="719"/>
      <c r="CZ170" s="719"/>
      <c r="DA170" s="719"/>
      <c r="DB170" s="719"/>
      <c r="DC170" s="719"/>
      <c r="DD170" s="719"/>
      <c r="DE170" s="719"/>
      <c r="DF170" s="719"/>
      <c r="DG170" s="719"/>
      <c r="DH170" s="719"/>
      <c r="DI170" s="719"/>
      <c r="DJ170" s="719"/>
      <c r="DK170" s="719"/>
      <c r="DL170" s="719"/>
      <c r="DM170" s="719"/>
      <c r="DN170" s="719"/>
      <c r="DO170" s="719"/>
      <c r="DP170" s="719"/>
      <c r="DQ170" s="719"/>
      <c r="DR170" s="719"/>
      <c r="DS170" s="719"/>
      <c r="DT170" s="719"/>
      <c r="DU170" s="719"/>
      <c r="DV170" s="719"/>
      <c r="DW170" s="719"/>
      <c r="DX170" s="719"/>
      <c r="DY170" s="719"/>
      <c r="DZ170" s="719"/>
      <c r="EA170" s="719"/>
      <c r="EB170" s="719"/>
      <c r="EC170" s="719"/>
      <c r="ED170" s="719"/>
      <c r="EE170" s="719"/>
      <c r="EF170" s="719"/>
      <c r="EG170" s="719"/>
      <c r="EH170" s="719"/>
      <c r="EI170" s="719"/>
      <c r="EJ170" s="719"/>
      <c r="EK170" s="719"/>
      <c r="EL170" s="719"/>
      <c r="EM170" s="719"/>
      <c r="EN170" s="719"/>
      <c r="EO170" s="719"/>
      <c r="EP170" s="719"/>
      <c r="EQ170" s="719"/>
      <c r="ER170" s="719"/>
      <c r="ES170" s="719"/>
      <c r="ET170" s="719"/>
      <c r="EU170" s="719"/>
      <c r="EV170" s="719"/>
      <c r="EW170" s="719"/>
      <c r="EX170" s="719"/>
      <c r="EY170" s="719"/>
      <c r="EZ170" s="719"/>
      <c r="FA170" s="719"/>
      <c r="FB170" s="719"/>
      <c r="FC170" s="719"/>
      <c r="FD170" s="719"/>
      <c r="FE170" s="719"/>
      <c r="FF170" s="719"/>
      <c r="FG170" s="719"/>
      <c r="FH170" s="719"/>
      <c r="FI170" s="719"/>
      <c r="FJ170" s="719"/>
      <c r="FK170" s="719"/>
      <c r="FL170" s="719"/>
      <c r="FM170" s="719"/>
      <c r="FN170" s="719"/>
      <c r="FO170" s="719"/>
      <c r="FP170" s="719"/>
      <c r="FQ170" s="719"/>
      <c r="FR170" s="719"/>
      <c r="FS170" s="719"/>
      <c r="FT170" s="719"/>
      <c r="FU170" s="719"/>
      <c r="FV170" s="719"/>
      <c r="FW170" s="719"/>
      <c r="FX170" s="719"/>
      <c r="FY170" s="719"/>
      <c r="FZ170" s="719"/>
      <c r="GA170" s="719"/>
      <c r="GB170" s="719"/>
      <c r="GC170" s="719"/>
      <c r="GD170" s="719"/>
      <c r="GE170" s="719"/>
      <c r="GF170" s="719"/>
      <c r="GG170" s="719"/>
      <c r="GH170" s="719"/>
      <c r="GI170" s="719"/>
      <c r="GJ170" s="719"/>
      <c r="GK170" s="719"/>
      <c r="GL170" s="719"/>
      <c r="GM170" s="719"/>
      <c r="GN170" s="719"/>
      <c r="GO170" s="719"/>
      <c r="GP170" s="719"/>
      <c r="GQ170" s="719"/>
      <c r="GR170" s="719"/>
      <c r="GS170" s="719"/>
      <c r="GT170" s="719"/>
      <c r="GU170" s="719"/>
      <c r="GV170" s="719"/>
      <c r="GW170" s="719"/>
      <c r="GX170" s="719"/>
      <c r="GY170" s="719"/>
      <c r="GZ170" s="719"/>
      <c r="HA170" s="719"/>
      <c r="HB170" s="719"/>
      <c r="HC170" s="719"/>
      <c r="HD170" s="719"/>
      <c r="HE170" s="719"/>
      <c r="HF170" s="719"/>
      <c r="HG170" s="719"/>
      <c r="HH170" s="719"/>
      <c r="HI170" s="719"/>
      <c r="HJ170" s="719"/>
      <c r="HK170" s="719"/>
      <c r="HL170" s="719"/>
      <c r="HM170" s="719"/>
      <c r="HN170" s="719"/>
      <c r="HO170" s="719"/>
      <c r="HP170" s="719"/>
      <c r="HQ170" s="719"/>
      <c r="HR170" s="719"/>
      <c r="HS170" s="719"/>
      <c r="HT170" s="719"/>
      <c r="HU170" s="719"/>
      <c r="HV170" s="719"/>
      <c r="HW170" s="719"/>
      <c r="HX170" s="719"/>
      <c r="HY170" s="719"/>
      <c r="HZ170" s="719"/>
      <c r="IA170" s="719"/>
      <c r="IB170" s="719"/>
      <c r="IC170" s="719"/>
      <c r="ID170" s="719"/>
      <c r="IE170" s="719"/>
      <c r="IF170" s="719"/>
      <c r="IG170" s="719"/>
      <c r="IH170" s="719"/>
      <c r="II170" s="719"/>
      <c r="IJ170" s="719"/>
      <c r="IK170" s="719"/>
      <c r="IL170" s="719"/>
      <c r="IM170" s="719"/>
      <c r="IN170" s="719"/>
      <c r="IO170" s="719"/>
      <c r="IP170" s="719"/>
      <c r="IQ170" s="719"/>
      <c r="IR170" s="719"/>
      <c r="IS170" s="719"/>
      <c r="IT170" s="719"/>
      <c r="IU170" s="719"/>
      <c r="IV170" s="719"/>
    </row>
    <row r="171" spans="1:256" s="720" customFormat="1" ht="16.5" customHeight="1" thickBot="1">
      <c r="A171" s="714"/>
      <c r="B171" s="725"/>
      <c r="C171" s="1000"/>
      <c r="D171" s="721"/>
      <c r="E171" s="721"/>
      <c r="F171" s="721"/>
      <c r="G171" s="721"/>
      <c r="H171" s="717" t="s">
        <v>79</v>
      </c>
      <c r="I171" s="383"/>
      <c r="J171" s="372"/>
      <c r="K171" s="372"/>
      <c r="L171" s="372"/>
      <c r="M171" s="372"/>
      <c r="N171" s="723"/>
      <c r="O171" s="724"/>
      <c r="P171" s="718"/>
      <c r="Q171" s="719"/>
      <c r="R171" s="719"/>
      <c r="S171" s="719"/>
      <c r="T171" s="719"/>
      <c r="U171" s="719"/>
      <c r="V171" s="719"/>
      <c r="W171" s="719"/>
      <c r="X171" s="719"/>
      <c r="Y171" s="719"/>
      <c r="Z171" s="719"/>
      <c r="AA171" s="719"/>
      <c r="AB171" s="719"/>
      <c r="AC171" s="719"/>
      <c r="AD171" s="719"/>
      <c r="AE171" s="719"/>
      <c r="AF171" s="719"/>
      <c r="AG171" s="719"/>
      <c r="AH171" s="719"/>
      <c r="AI171" s="719"/>
      <c r="AJ171" s="719"/>
      <c r="AK171" s="719"/>
      <c r="AL171" s="719"/>
      <c r="AM171" s="719"/>
      <c r="AN171" s="719"/>
      <c r="AO171" s="719"/>
      <c r="AP171" s="719"/>
      <c r="AQ171" s="719"/>
      <c r="AR171" s="719"/>
      <c r="AS171" s="719"/>
      <c r="AT171" s="719"/>
      <c r="AU171" s="719"/>
      <c r="AV171" s="719"/>
      <c r="AW171" s="719"/>
      <c r="AX171" s="719"/>
      <c r="AY171" s="719"/>
      <c r="AZ171" s="719"/>
      <c r="BA171" s="719"/>
      <c r="BB171" s="719"/>
      <c r="BC171" s="719"/>
      <c r="BD171" s="719"/>
      <c r="BE171" s="719"/>
      <c r="BF171" s="719"/>
      <c r="BG171" s="719"/>
      <c r="BH171" s="719"/>
      <c r="BI171" s="719"/>
      <c r="BJ171" s="719"/>
      <c r="BK171" s="719"/>
      <c r="BL171" s="719"/>
      <c r="BM171" s="719"/>
      <c r="BN171" s="719"/>
      <c r="BO171" s="719"/>
      <c r="BP171" s="719"/>
      <c r="BQ171" s="719"/>
      <c r="BR171" s="719"/>
      <c r="BS171" s="719"/>
      <c r="BT171" s="719"/>
      <c r="BU171" s="719"/>
      <c r="BV171" s="719"/>
      <c r="BW171" s="719"/>
      <c r="BX171" s="719"/>
      <c r="BY171" s="719"/>
      <c r="BZ171" s="719"/>
      <c r="CA171" s="719"/>
      <c r="CB171" s="719"/>
      <c r="CC171" s="719"/>
      <c r="CD171" s="719"/>
      <c r="CE171" s="719"/>
      <c r="CF171" s="719"/>
      <c r="CG171" s="719"/>
      <c r="CH171" s="719"/>
      <c r="CI171" s="719"/>
      <c r="CJ171" s="719"/>
      <c r="CK171" s="719"/>
      <c r="CL171" s="719"/>
      <c r="CM171" s="719"/>
      <c r="CN171" s="719"/>
      <c r="CO171" s="719"/>
      <c r="CP171" s="719"/>
      <c r="CQ171" s="719"/>
      <c r="CR171" s="719"/>
      <c r="CS171" s="719"/>
      <c r="CT171" s="719"/>
      <c r="CU171" s="719"/>
      <c r="CV171" s="719"/>
      <c r="CW171" s="719"/>
      <c r="CX171" s="719"/>
      <c r="CY171" s="719"/>
      <c r="CZ171" s="719"/>
      <c r="DA171" s="719"/>
      <c r="DB171" s="719"/>
      <c r="DC171" s="719"/>
      <c r="DD171" s="719"/>
      <c r="DE171" s="719"/>
      <c r="DF171" s="719"/>
      <c r="DG171" s="719"/>
      <c r="DH171" s="719"/>
      <c r="DI171" s="719"/>
      <c r="DJ171" s="719"/>
      <c r="DK171" s="719"/>
      <c r="DL171" s="719"/>
      <c r="DM171" s="719"/>
      <c r="DN171" s="719"/>
      <c r="DO171" s="719"/>
      <c r="DP171" s="719"/>
      <c r="DQ171" s="719"/>
      <c r="DR171" s="719"/>
      <c r="DS171" s="719"/>
      <c r="DT171" s="719"/>
      <c r="DU171" s="719"/>
      <c r="DV171" s="719"/>
      <c r="DW171" s="719"/>
      <c r="DX171" s="719"/>
      <c r="DY171" s="719"/>
      <c r="DZ171" s="719"/>
      <c r="EA171" s="719"/>
      <c r="EB171" s="719"/>
      <c r="EC171" s="719"/>
      <c r="ED171" s="719"/>
      <c r="EE171" s="719"/>
      <c r="EF171" s="719"/>
      <c r="EG171" s="719"/>
      <c r="EH171" s="719"/>
      <c r="EI171" s="719"/>
      <c r="EJ171" s="719"/>
      <c r="EK171" s="719"/>
      <c r="EL171" s="719"/>
      <c r="EM171" s="719"/>
      <c r="EN171" s="719"/>
      <c r="EO171" s="719"/>
      <c r="EP171" s="719"/>
      <c r="EQ171" s="719"/>
      <c r="ER171" s="719"/>
      <c r="ES171" s="719"/>
      <c r="ET171" s="719"/>
      <c r="EU171" s="719"/>
      <c r="EV171" s="719"/>
      <c r="EW171" s="719"/>
      <c r="EX171" s="719"/>
      <c r="EY171" s="719"/>
      <c r="EZ171" s="719"/>
      <c r="FA171" s="719"/>
      <c r="FB171" s="719"/>
      <c r="FC171" s="719"/>
      <c r="FD171" s="719"/>
      <c r="FE171" s="719"/>
      <c r="FF171" s="719"/>
      <c r="FG171" s="719"/>
      <c r="FH171" s="719"/>
      <c r="FI171" s="719"/>
      <c r="FJ171" s="719"/>
      <c r="FK171" s="719"/>
      <c r="FL171" s="719"/>
      <c r="FM171" s="719"/>
      <c r="FN171" s="719"/>
      <c r="FO171" s="719"/>
      <c r="FP171" s="719"/>
      <c r="FQ171" s="719"/>
      <c r="FR171" s="719"/>
      <c r="FS171" s="719"/>
      <c r="FT171" s="719"/>
      <c r="FU171" s="719"/>
      <c r="FV171" s="719"/>
      <c r="FW171" s="719"/>
      <c r="FX171" s="719"/>
      <c r="FY171" s="719"/>
      <c r="FZ171" s="719"/>
      <c r="GA171" s="719"/>
      <c r="GB171" s="719"/>
      <c r="GC171" s="719"/>
      <c r="GD171" s="719"/>
      <c r="GE171" s="719"/>
      <c r="GF171" s="719"/>
      <c r="GG171" s="719"/>
      <c r="GH171" s="719"/>
      <c r="GI171" s="719"/>
      <c r="GJ171" s="719"/>
      <c r="GK171" s="719"/>
      <c r="GL171" s="719"/>
      <c r="GM171" s="719"/>
      <c r="GN171" s="719"/>
      <c r="GO171" s="719"/>
      <c r="GP171" s="719"/>
      <c r="GQ171" s="719"/>
      <c r="GR171" s="719"/>
      <c r="GS171" s="719"/>
      <c r="GT171" s="719"/>
      <c r="GU171" s="719"/>
      <c r="GV171" s="719"/>
      <c r="GW171" s="719"/>
      <c r="GX171" s="719"/>
      <c r="GY171" s="719"/>
      <c r="GZ171" s="719"/>
      <c r="HA171" s="719"/>
      <c r="HB171" s="719"/>
      <c r="HC171" s="719"/>
      <c r="HD171" s="719"/>
      <c r="HE171" s="719"/>
      <c r="HF171" s="719"/>
      <c r="HG171" s="719"/>
      <c r="HH171" s="719"/>
      <c r="HI171" s="719"/>
      <c r="HJ171" s="719"/>
      <c r="HK171" s="719"/>
      <c r="HL171" s="719"/>
      <c r="HM171" s="719"/>
      <c r="HN171" s="719"/>
      <c r="HO171" s="719"/>
      <c r="HP171" s="719"/>
      <c r="HQ171" s="719"/>
      <c r="HR171" s="719"/>
      <c r="HS171" s="719"/>
      <c r="HT171" s="719"/>
      <c r="HU171" s="719"/>
      <c r="HV171" s="719"/>
      <c r="HW171" s="719"/>
      <c r="HX171" s="719"/>
      <c r="HY171" s="719"/>
      <c r="HZ171" s="719"/>
      <c r="IA171" s="719"/>
      <c r="IB171" s="719"/>
      <c r="IC171" s="719"/>
      <c r="ID171" s="719"/>
      <c r="IE171" s="719"/>
      <c r="IF171" s="719"/>
      <c r="IG171" s="719"/>
      <c r="IH171" s="719"/>
      <c r="II171" s="719"/>
      <c r="IJ171" s="719"/>
      <c r="IK171" s="719"/>
      <c r="IL171" s="719"/>
      <c r="IM171" s="719"/>
      <c r="IN171" s="719"/>
      <c r="IO171" s="719"/>
      <c r="IP171" s="719"/>
      <c r="IQ171" s="719"/>
      <c r="IR171" s="719"/>
      <c r="IS171" s="719"/>
      <c r="IT171" s="719"/>
      <c r="IU171" s="719"/>
      <c r="IV171" s="719"/>
    </row>
    <row r="172" spans="1:256" s="720" customFormat="1" ht="16.5" customHeight="1" thickBot="1">
      <c r="A172" s="714"/>
      <c r="B172" s="705">
        <v>33</v>
      </c>
      <c r="C172" s="1000"/>
      <c r="D172" s="721"/>
      <c r="E172" s="721"/>
      <c r="F172" s="711"/>
      <c r="G172" s="721"/>
      <c r="H172" s="717" t="s">
        <v>852</v>
      </c>
      <c r="I172" s="722"/>
      <c r="J172" s="723"/>
      <c r="K172" s="372"/>
      <c r="L172" s="723"/>
      <c r="M172" s="723"/>
      <c r="N172" s="723"/>
      <c r="O172" s="724"/>
      <c r="P172" s="718"/>
      <c r="Q172" s="719"/>
      <c r="R172" s="719"/>
      <c r="S172" s="719"/>
      <c r="T172" s="719"/>
      <c r="U172" s="719"/>
      <c r="V172" s="719"/>
      <c r="W172" s="719"/>
      <c r="X172" s="719"/>
      <c r="Y172" s="719"/>
      <c r="Z172" s="719"/>
      <c r="AA172" s="719"/>
      <c r="AB172" s="719"/>
      <c r="AC172" s="719"/>
      <c r="AD172" s="719"/>
      <c r="AE172" s="719"/>
      <c r="AF172" s="719"/>
      <c r="AG172" s="719"/>
      <c r="AH172" s="719"/>
      <c r="AI172" s="719"/>
      <c r="AJ172" s="719"/>
      <c r="AK172" s="719"/>
      <c r="AL172" s="719"/>
      <c r="AM172" s="719"/>
      <c r="AN172" s="719"/>
      <c r="AO172" s="719"/>
      <c r="AP172" s="719"/>
      <c r="AQ172" s="719"/>
      <c r="AR172" s="719"/>
      <c r="AS172" s="719"/>
      <c r="AT172" s="719"/>
      <c r="AU172" s="719"/>
      <c r="AV172" s="719"/>
      <c r="AW172" s="719"/>
      <c r="AX172" s="719"/>
      <c r="AY172" s="719"/>
      <c r="AZ172" s="719"/>
      <c r="BA172" s="719"/>
      <c r="BB172" s="719"/>
      <c r="BC172" s="719"/>
      <c r="BD172" s="719"/>
      <c r="BE172" s="719"/>
      <c r="BF172" s="719"/>
      <c r="BG172" s="719"/>
      <c r="BH172" s="719"/>
      <c r="BI172" s="719"/>
      <c r="BJ172" s="719"/>
      <c r="BK172" s="719"/>
      <c r="BL172" s="719"/>
      <c r="BM172" s="719"/>
      <c r="BN172" s="719"/>
      <c r="BO172" s="719"/>
      <c r="BP172" s="719"/>
      <c r="BQ172" s="719"/>
      <c r="BR172" s="719"/>
      <c r="BS172" s="719"/>
      <c r="BT172" s="719"/>
      <c r="BU172" s="719"/>
      <c r="BV172" s="719"/>
      <c r="BW172" s="719"/>
      <c r="BX172" s="719"/>
      <c r="BY172" s="719"/>
      <c r="BZ172" s="719"/>
      <c r="CA172" s="719"/>
      <c r="CB172" s="719"/>
      <c r="CC172" s="719"/>
      <c r="CD172" s="719"/>
      <c r="CE172" s="719"/>
      <c r="CF172" s="719"/>
      <c r="CG172" s="719"/>
      <c r="CH172" s="719"/>
      <c r="CI172" s="719"/>
      <c r="CJ172" s="719"/>
      <c r="CK172" s="719"/>
      <c r="CL172" s="719"/>
      <c r="CM172" s="719"/>
      <c r="CN172" s="719"/>
      <c r="CO172" s="719"/>
      <c r="CP172" s="719"/>
      <c r="CQ172" s="719"/>
      <c r="CR172" s="719"/>
      <c r="CS172" s="719"/>
      <c r="CT172" s="719"/>
      <c r="CU172" s="719"/>
      <c r="CV172" s="719"/>
      <c r="CW172" s="719"/>
      <c r="CX172" s="719"/>
      <c r="CY172" s="719"/>
      <c r="CZ172" s="719"/>
      <c r="DA172" s="719"/>
      <c r="DB172" s="719"/>
      <c r="DC172" s="719"/>
      <c r="DD172" s="719"/>
      <c r="DE172" s="719"/>
      <c r="DF172" s="719"/>
      <c r="DG172" s="719"/>
      <c r="DH172" s="719"/>
      <c r="DI172" s="719"/>
      <c r="DJ172" s="719"/>
      <c r="DK172" s="719"/>
      <c r="DL172" s="719"/>
      <c r="DM172" s="719"/>
      <c r="DN172" s="719"/>
      <c r="DO172" s="719"/>
      <c r="DP172" s="719"/>
      <c r="DQ172" s="719"/>
      <c r="DR172" s="719"/>
      <c r="DS172" s="719"/>
      <c r="DT172" s="719"/>
      <c r="DU172" s="719"/>
      <c r="DV172" s="719"/>
      <c r="DW172" s="719"/>
      <c r="DX172" s="719"/>
      <c r="DY172" s="719"/>
      <c r="DZ172" s="719"/>
      <c r="EA172" s="719"/>
      <c r="EB172" s="719"/>
      <c r="EC172" s="719"/>
      <c r="ED172" s="719"/>
      <c r="EE172" s="719"/>
      <c r="EF172" s="719"/>
      <c r="EG172" s="719"/>
      <c r="EH172" s="719"/>
      <c r="EI172" s="719"/>
      <c r="EJ172" s="719"/>
      <c r="EK172" s="719"/>
      <c r="EL172" s="719"/>
      <c r="EM172" s="719"/>
      <c r="EN172" s="719"/>
      <c r="EO172" s="719"/>
      <c r="EP172" s="719"/>
      <c r="EQ172" s="719"/>
      <c r="ER172" s="719"/>
      <c r="ES172" s="719"/>
      <c r="ET172" s="719"/>
      <c r="EU172" s="719"/>
      <c r="EV172" s="719"/>
      <c r="EW172" s="719"/>
      <c r="EX172" s="719"/>
      <c r="EY172" s="719"/>
      <c r="EZ172" s="719"/>
      <c r="FA172" s="719"/>
      <c r="FB172" s="719"/>
      <c r="FC172" s="719"/>
      <c r="FD172" s="719"/>
      <c r="FE172" s="719"/>
      <c r="FF172" s="719"/>
      <c r="FG172" s="719"/>
      <c r="FH172" s="719"/>
      <c r="FI172" s="719"/>
      <c r="FJ172" s="719"/>
      <c r="FK172" s="719"/>
      <c r="FL172" s="719"/>
      <c r="FM172" s="719"/>
      <c r="FN172" s="719"/>
      <c r="FO172" s="719"/>
      <c r="FP172" s="719"/>
      <c r="FQ172" s="719"/>
      <c r="FR172" s="719"/>
      <c r="FS172" s="719"/>
      <c r="FT172" s="719"/>
      <c r="FU172" s="719"/>
      <c r="FV172" s="719"/>
      <c r="FW172" s="719"/>
      <c r="FX172" s="719"/>
      <c r="FY172" s="719"/>
      <c r="FZ172" s="719"/>
      <c r="GA172" s="719"/>
      <c r="GB172" s="719"/>
      <c r="GC172" s="719"/>
      <c r="GD172" s="719"/>
      <c r="GE172" s="719"/>
      <c r="GF172" s="719"/>
      <c r="GG172" s="719"/>
      <c r="GH172" s="719"/>
      <c r="GI172" s="719"/>
      <c r="GJ172" s="719"/>
      <c r="GK172" s="719"/>
      <c r="GL172" s="719"/>
      <c r="GM172" s="719"/>
      <c r="GN172" s="719"/>
      <c r="GO172" s="719"/>
      <c r="GP172" s="719"/>
      <c r="GQ172" s="719"/>
      <c r="GR172" s="719"/>
      <c r="GS172" s="719"/>
      <c r="GT172" s="719"/>
      <c r="GU172" s="719"/>
      <c r="GV172" s="719"/>
      <c r="GW172" s="719"/>
      <c r="GX172" s="719"/>
      <c r="GY172" s="719"/>
      <c r="GZ172" s="719"/>
      <c r="HA172" s="719"/>
      <c r="HB172" s="719"/>
      <c r="HC172" s="719"/>
      <c r="HD172" s="719"/>
      <c r="HE172" s="719"/>
      <c r="HF172" s="719"/>
      <c r="HG172" s="719"/>
      <c r="HH172" s="719"/>
      <c r="HI172" s="719"/>
      <c r="HJ172" s="719"/>
      <c r="HK172" s="719"/>
      <c r="HL172" s="719"/>
      <c r="HM172" s="719"/>
      <c r="HN172" s="719"/>
      <c r="HO172" s="719"/>
      <c r="HP172" s="719"/>
      <c r="HQ172" s="719"/>
      <c r="HR172" s="719"/>
      <c r="HS172" s="719"/>
      <c r="HT172" s="719"/>
      <c r="HU172" s="719"/>
      <c r="HV172" s="719"/>
      <c r="HW172" s="719"/>
      <c r="HX172" s="719"/>
      <c r="HY172" s="719"/>
      <c r="HZ172" s="719"/>
      <c r="IA172" s="719"/>
      <c r="IB172" s="719"/>
      <c r="IC172" s="719"/>
      <c r="ID172" s="719"/>
      <c r="IE172" s="719"/>
      <c r="IF172" s="719"/>
      <c r="IG172" s="719"/>
      <c r="IH172" s="719"/>
      <c r="II172" s="719"/>
      <c r="IJ172" s="719"/>
      <c r="IK172" s="719"/>
      <c r="IL172" s="719"/>
      <c r="IM172" s="719"/>
      <c r="IN172" s="719"/>
      <c r="IO172" s="719"/>
      <c r="IP172" s="719"/>
      <c r="IQ172" s="719"/>
      <c r="IR172" s="719"/>
      <c r="IS172" s="719"/>
      <c r="IT172" s="719"/>
      <c r="IU172" s="719"/>
      <c r="IV172" s="719"/>
    </row>
    <row r="173" spans="1:256" s="720" customFormat="1" ht="16.5" customHeight="1" thickBot="1">
      <c r="A173" s="714"/>
      <c r="B173" s="725"/>
      <c r="C173" s="1000"/>
      <c r="D173" s="721"/>
      <c r="E173" s="721"/>
      <c r="F173" s="721"/>
      <c r="G173" s="721"/>
      <c r="H173" s="717" t="s">
        <v>23</v>
      </c>
      <c r="I173" s="722"/>
      <c r="J173" s="723"/>
      <c r="K173" s="723"/>
      <c r="L173" s="723"/>
      <c r="M173" s="723"/>
      <c r="N173" s="723"/>
      <c r="O173" s="724"/>
      <c r="P173" s="718"/>
      <c r="Q173" s="719"/>
      <c r="R173" s="719"/>
      <c r="S173" s="719"/>
      <c r="T173" s="719"/>
      <c r="U173" s="719"/>
      <c r="V173" s="719"/>
      <c r="W173" s="719"/>
      <c r="X173" s="719"/>
      <c r="Y173" s="719"/>
      <c r="Z173" s="719"/>
      <c r="AA173" s="719"/>
      <c r="AB173" s="719"/>
      <c r="AC173" s="719"/>
      <c r="AD173" s="719"/>
      <c r="AE173" s="719"/>
      <c r="AF173" s="719"/>
      <c r="AG173" s="719"/>
      <c r="AH173" s="719"/>
      <c r="AI173" s="719"/>
      <c r="AJ173" s="719"/>
      <c r="AK173" s="719"/>
      <c r="AL173" s="719"/>
      <c r="AM173" s="719"/>
      <c r="AN173" s="719"/>
      <c r="AO173" s="719"/>
      <c r="AP173" s="719"/>
      <c r="AQ173" s="719"/>
      <c r="AR173" s="719"/>
      <c r="AS173" s="719"/>
      <c r="AT173" s="719"/>
      <c r="AU173" s="719"/>
      <c r="AV173" s="719"/>
      <c r="AW173" s="719"/>
      <c r="AX173" s="719"/>
      <c r="AY173" s="719"/>
      <c r="AZ173" s="719"/>
      <c r="BA173" s="719"/>
      <c r="BB173" s="719"/>
      <c r="BC173" s="719"/>
      <c r="BD173" s="719"/>
      <c r="BE173" s="719"/>
      <c r="BF173" s="719"/>
      <c r="BG173" s="719"/>
      <c r="BH173" s="719"/>
      <c r="BI173" s="719"/>
      <c r="BJ173" s="719"/>
      <c r="BK173" s="719"/>
      <c r="BL173" s="719"/>
      <c r="BM173" s="719"/>
      <c r="BN173" s="719"/>
      <c r="BO173" s="719"/>
      <c r="BP173" s="719"/>
      <c r="BQ173" s="719"/>
      <c r="BR173" s="719"/>
      <c r="BS173" s="719"/>
      <c r="BT173" s="719"/>
      <c r="BU173" s="719"/>
      <c r="BV173" s="719"/>
      <c r="BW173" s="719"/>
      <c r="BX173" s="719"/>
      <c r="BY173" s="719"/>
      <c r="BZ173" s="719"/>
      <c r="CA173" s="719"/>
      <c r="CB173" s="719"/>
      <c r="CC173" s="719"/>
      <c r="CD173" s="719"/>
      <c r="CE173" s="719"/>
      <c r="CF173" s="719"/>
      <c r="CG173" s="719"/>
      <c r="CH173" s="719"/>
      <c r="CI173" s="719"/>
      <c r="CJ173" s="719"/>
      <c r="CK173" s="719"/>
      <c r="CL173" s="719"/>
      <c r="CM173" s="719"/>
      <c r="CN173" s="719"/>
      <c r="CO173" s="719"/>
      <c r="CP173" s="719"/>
      <c r="CQ173" s="719"/>
      <c r="CR173" s="719"/>
      <c r="CS173" s="719"/>
      <c r="CT173" s="719"/>
      <c r="CU173" s="719"/>
      <c r="CV173" s="719"/>
      <c r="CW173" s="719"/>
      <c r="CX173" s="719"/>
      <c r="CY173" s="719"/>
      <c r="CZ173" s="719"/>
      <c r="DA173" s="719"/>
      <c r="DB173" s="719"/>
      <c r="DC173" s="719"/>
      <c r="DD173" s="719"/>
      <c r="DE173" s="719"/>
      <c r="DF173" s="719"/>
      <c r="DG173" s="719"/>
      <c r="DH173" s="719"/>
      <c r="DI173" s="719"/>
      <c r="DJ173" s="719"/>
      <c r="DK173" s="719"/>
      <c r="DL173" s="719"/>
      <c r="DM173" s="719"/>
      <c r="DN173" s="719"/>
      <c r="DO173" s="719"/>
      <c r="DP173" s="719"/>
      <c r="DQ173" s="719"/>
      <c r="DR173" s="719"/>
      <c r="DS173" s="719"/>
      <c r="DT173" s="719"/>
      <c r="DU173" s="719"/>
      <c r="DV173" s="719"/>
      <c r="DW173" s="719"/>
      <c r="DX173" s="719"/>
      <c r="DY173" s="719"/>
      <c r="DZ173" s="719"/>
      <c r="EA173" s="719"/>
      <c r="EB173" s="719"/>
      <c r="EC173" s="719"/>
      <c r="ED173" s="719"/>
      <c r="EE173" s="719"/>
      <c r="EF173" s="719"/>
      <c r="EG173" s="719"/>
      <c r="EH173" s="719"/>
      <c r="EI173" s="719"/>
      <c r="EJ173" s="719"/>
      <c r="EK173" s="719"/>
      <c r="EL173" s="719"/>
      <c r="EM173" s="719"/>
      <c r="EN173" s="719"/>
      <c r="EO173" s="719"/>
      <c r="EP173" s="719"/>
      <c r="EQ173" s="719"/>
      <c r="ER173" s="719"/>
      <c r="ES173" s="719"/>
      <c r="ET173" s="719"/>
      <c r="EU173" s="719"/>
      <c r="EV173" s="719"/>
      <c r="EW173" s="719"/>
      <c r="EX173" s="719"/>
      <c r="EY173" s="719"/>
      <c r="EZ173" s="719"/>
      <c r="FA173" s="719"/>
      <c r="FB173" s="719"/>
      <c r="FC173" s="719"/>
      <c r="FD173" s="719"/>
      <c r="FE173" s="719"/>
      <c r="FF173" s="719"/>
      <c r="FG173" s="719"/>
      <c r="FH173" s="719"/>
      <c r="FI173" s="719"/>
      <c r="FJ173" s="719"/>
      <c r="FK173" s="719"/>
      <c r="FL173" s="719"/>
      <c r="FM173" s="719"/>
      <c r="FN173" s="719"/>
      <c r="FO173" s="719"/>
      <c r="FP173" s="719"/>
      <c r="FQ173" s="719"/>
      <c r="FR173" s="719"/>
      <c r="FS173" s="719"/>
      <c r="FT173" s="719"/>
      <c r="FU173" s="719"/>
      <c r="FV173" s="719"/>
      <c r="FW173" s="719"/>
      <c r="FX173" s="719"/>
      <c r="FY173" s="719"/>
      <c r="FZ173" s="719"/>
      <c r="GA173" s="719"/>
      <c r="GB173" s="719"/>
      <c r="GC173" s="719"/>
      <c r="GD173" s="719"/>
      <c r="GE173" s="719"/>
      <c r="GF173" s="719"/>
      <c r="GG173" s="719"/>
      <c r="GH173" s="719"/>
      <c r="GI173" s="719"/>
      <c r="GJ173" s="719"/>
      <c r="GK173" s="719"/>
      <c r="GL173" s="719"/>
      <c r="GM173" s="719"/>
      <c r="GN173" s="719"/>
      <c r="GO173" s="719"/>
      <c r="GP173" s="719"/>
      <c r="GQ173" s="719"/>
      <c r="GR173" s="719"/>
      <c r="GS173" s="719"/>
      <c r="GT173" s="719"/>
      <c r="GU173" s="719"/>
      <c r="GV173" s="719"/>
      <c r="GW173" s="719"/>
      <c r="GX173" s="719"/>
      <c r="GY173" s="719"/>
      <c r="GZ173" s="719"/>
      <c r="HA173" s="719"/>
      <c r="HB173" s="719"/>
      <c r="HC173" s="719"/>
      <c r="HD173" s="719"/>
      <c r="HE173" s="719"/>
      <c r="HF173" s="719"/>
      <c r="HG173" s="719"/>
      <c r="HH173" s="719"/>
      <c r="HI173" s="719"/>
      <c r="HJ173" s="719"/>
      <c r="HK173" s="719"/>
      <c r="HL173" s="719"/>
      <c r="HM173" s="719"/>
      <c r="HN173" s="719"/>
      <c r="HO173" s="719"/>
      <c r="HP173" s="719"/>
      <c r="HQ173" s="719"/>
      <c r="HR173" s="719"/>
      <c r="HS173" s="719"/>
      <c r="HT173" s="719"/>
      <c r="HU173" s="719"/>
      <c r="HV173" s="719"/>
      <c r="HW173" s="719"/>
      <c r="HX173" s="719"/>
      <c r="HY173" s="719"/>
      <c r="HZ173" s="719"/>
      <c r="IA173" s="719"/>
      <c r="IB173" s="719"/>
      <c r="IC173" s="719"/>
      <c r="ID173" s="719"/>
      <c r="IE173" s="719"/>
      <c r="IF173" s="719"/>
      <c r="IG173" s="719"/>
      <c r="IH173" s="719"/>
      <c r="II173" s="719"/>
      <c r="IJ173" s="719"/>
      <c r="IK173" s="719"/>
      <c r="IL173" s="719"/>
      <c r="IM173" s="719"/>
      <c r="IN173" s="719"/>
      <c r="IO173" s="719"/>
      <c r="IP173" s="719"/>
      <c r="IQ173" s="719"/>
      <c r="IR173" s="719"/>
      <c r="IS173" s="719"/>
      <c r="IT173" s="719"/>
      <c r="IU173" s="719"/>
      <c r="IV173" s="719"/>
    </row>
    <row r="174" spans="1:256" s="37" customFormat="1" ht="16.5" customHeight="1" thickBot="1">
      <c r="A174" s="518"/>
      <c r="B174" s="706"/>
      <c r="C174" s="1001"/>
      <c r="D174" s="712"/>
      <c r="E174" s="712"/>
      <c r="F174" s="712"/>
      <c r="G174" s="712"/>
      <c r="H174" s="726" t="s">
        <v>563</v>
      </c>
      <c r="I174" s="384"/>
      <c r="J174" s="374"/>
      <c r="K174" s="374"/>
      <c r="L174" s="374"/>
      <c r="M174" s="374"/>
      <c r="N174" s="374"/>
      <c r="O174" s="377"/>
      <c r="P174" s="51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s="720" customFormat="1" ht="16.5" customHeight="1" thickBot="1">
      <c r="A175" s="714"/>
      <c r="B175" s="715"/>
      <c r="C175" s="999" t="s">
        <v>875</v>
      </c>
      <c r="D175" s="716"/>
      <c r="E175" s="716"/>
      <c r="F175" s="716"/>
      <c r="G175" s="716"/>
      <c r="H175" s="717" t="s">
        <v>78</v>
      </c>
      <c r="I175" s="385"/>
      <c r="J175" s="375"/>
      <c r="K175" s="375"/>
      <c r="L175" s="375"/>
      <c r="M175" s="375"/>
      <c r="N175" s="728"/>
      <c r="O175" s="729"/>
      <c r="P175" s="718"/>
      <c r="Q175" s="719"/>
      <c r="R175" s="719"/>
      <c r="S175" s="719"/>
      <c r="T175" s="719"/>
      <c r="U175" s="719"/>
      <c r="V175" s="719"/>
      <c r="W175" s="719"/>
      <c r="X175" s="719"/>
      <c r="Y175" s="719"/>
      <c r="Z175" s="719"/>
      <c r="AA175" s="719"/>
      <c r="AB175" s="719"/>
      <c r="AC175" s="719"/>
      <c r="AD175" s="719"/>
      <c r="AE175" s="719"/>
      <c r="AF175" s="719"/>
      <c r="AG175" s="719"/>
      <c r="AH175" s="719"/>
      <c r="AI175" s="719"/>
      <c r="AJ175" s="719"/>
      <c r="AK175" s="719"/>
      <c r="AL175" s="719"/>
      <c r="AM175" s="719"/>
      <c r="AN175" s="719"/>
      <c r="AO175" s="719"/>
      <c r="AP175" s="719"/>
      <c r="AQ175" s="719"/>
      <c r="AR175" s="719"/>
      <c r="AS175" s="719"/>
      <c r="AT175" s="719"/>
      <c r="AU175" s="719"/>
      <c r="AV175" s="719"/>
      <c r="AW175" s="719"/>
      <c r="AX175" s="719"/>
      <c r="AY175" s="719"/>
      <c r="AZ175" s="719"/>
      <c r="BA175" s="719"/>
      <c r="BB175" s="719"/>
      <c r="BC175" s="719"/>
      <c r="BD175" s="719"/>
      <c r="BE175" s="719"/>
      <c r="BF175" s="719"/>
      <c r="BG175" s="719"/>
      <c r="BH175" s="719"/>
      <c r="BI175" s="719"/>
      <c r="BJ175" s="719"/>
      <c r="BK175" s="719"/>
      <c r="BL175" s="719"/>
      <c r="BM175" s="719"/>
      <c r="BN175" s="719"/>
      <c r="BO175" s="719"/>
      <c r="BP175" s="719"/>
      <c r="BQ175" s="719"/>
      <c r="BR175" s="719"/>
      <c r="BS175" s="719"/>
      <c r="BT175" s="719"/>
      <c r="BU175" s="719"/>
      <c r="BV175" s="719"/>
      <c r="BW175" s="719"/>
      <c r="BX175" s="719"/>
      <c r="BY175" s="719"/>
      <c r="BZ175" s="719"/>
      <c r="CA175" s="719"/>
      <c r="CB175" s="719"/>
      <c r="CC175" s="719"/>
      <c r="CD175" s="719"/>
      <c r="CE175" s="719"/>
      <c r="CF175" s="719"/>
      <c r="CG175" s="719"/>
      <c r="CH175" s="719"/>
      <c r="CI175" s="719"/>
      <c r="CJ175" s="719"/>
      <c r="CK175" s="719"/>
      <c r="CL175" s="719"/>
      <c r="CM175" s="719"/>
      <c r="CN175" s="719"/>
      <c r="CO175" s="719"/>
      <c r="CP175" s="719"/>
      <c r="CQ175" s="719"/>
      <c r="CR175" s="719"/>
      <c r="CS175" s="719"/>
      <c r="CT175" s="719"/>
      <c r="CU175" s="719"/>
      <c r="CV175" s="719"/>
      <c r="CW175" s="719"/>
      <c r="CX175" s="719"/>
      <c r="CY175" s="719"/>
      <c r="CZ175" s="719"/>
      <c r="DA175" s="719"/>
      <c r="DB175" s="719"/>
      <c r="DC175" s="719"/>
      <c r="DD175" s="719"/>
      <c r="DE175" s="719"/>
      <c r="DF175" s="719"/>
      <c r="DG175" s="719"/>
      <c r="DH175" s="719"/>
      <c r="DI175" s="719"/>
      <c r="DJ175" s="719"/>
      <c r="DK175" s="719"/>
      <c r="DL175" s="719"/>
      <c r="DM175" s="719"/>
      <c r="DN175" s="719"/>
      <c r="DO175" s="719"/>
      <c r="DP175" s="719"/>
      <c r="DQ175" s="719"/>
      <c r="DR175" s="719"/>
      <c r="DS175" s="719"/>
      <c r="DT175" s="719"/>
      <c r="DU175" s="719"/>
      <c r="DV175" s="719"/>
      <c r="DW175" s="719"/>
      <c r="DX175" s="719"/>
      <c r="DY175" s="719"/>
      <c r="DZ175" s="719"/>
      <c r="EA175" s="719"/>
      <c r="EB175" s="719"/>
      <c r="EC175" s="719"/>
      <c r="ED175" s="719"/>
      <c r="EE175" s="719"/>
      <c r="EF175" s="719"/>
      <c r="EG175" s="719"/>
      <c r="EH175" s="719"/>
      <c r="EI175" s="719"/>
      <c r="EJ175" s="719"/>
      <c r="EK175" s="719"/>
      <c r="EL175" s="719"/>
      <c r="EM175" s="719"/>
      <c r="EN175" s="719"/>
      <c r="EO175" s="719"/>
      <c r="EP175" s="719"/>
      <c r="EQ175" s="719"/>
      <c r="ER175" s="719"/>
      <c r="ES175" s="719"/>
      <c r="ET175" s="719"/>
      <c r="EU175" s="719"/>
      <c r="EV175" s="719"/>
      <c r="EW175" s="719"/>
      <c r="EX175" s="719"/>
      <c r="EY175" s="719"/>
      <c r="EZ175" s="719"/>
      <c r="FA175" s="719"/>
      <c r="FB175" s="719"/>
      <c r="FC175" s="719"/>
      <c r="FD175" s="719"/>
      <c r="FE175" s="719"/>
      <c r="FF175" s="719"/>
      <c r="FG175" s="719"/>
      <c r="FH175" s="719"/>
      <c r="FI175" s="719"/>
      <c r="FJ175" s="719"/>
      <c r="FK175" s="719"/>
      <c r="FL175" s="719"/>
      <c r="FM175" s="719"/>
      <c r="FN175" s="719"/>
      <c r="FO175" s="719"/>
      <c r="FP175" s="719"/>
      <c r="FQ175" s="719"/>
      <c r="FR175" s="719"/>
      <c r="FS175" s="719"/>
      <c r="FT175" s="719"/>
      <c r="FU175" s="719"/>
      <c r="FV175" s="719"/>
      <c r="FW175" s="719"/>
      <c r="FX175" s="719"/>
      <c r="FY175" s="719"/>
      <c r="FZ175" s="719"/>
      <c r="GA175" s="719"/>
      <c r="GB175" s="719"/>
      <c r="GC175" s="719"/>
      <c r="GD175" s="719"/>
      <c r="GE175" s="719"/>
      <c r="GF175" s="719"/>
      <c r="GG175" s="719"/>
      <c r="GH175" s="719"/>
      <c r="GI175" s="719"/>
      <c r="GJ175" s="719"/>
      <c r="GK175" s="719"/>
      <c r="GL175" s="719"/>
      <c r="GM175" s="719"/>
      <c r="GN175" s="719"/>
      <c r="GO175" s="719"/>
      <c r="GP175" s="719"/>
      <c r="GQ175" s="719"/>
      <c r="GR175" s="719"/>
      <c r="GS175" s="719"/>
      <c r="GT175" s="719"/>
      <c r="GU175" s="719"/>
      <c r="GV175" s="719"/>
      <c r="GW175" s="719"/>
      <c r="GX175" s="719"/>
      <c r="GY175" s="719"/>
      <c r="GZ175" s="719"/>
      <c r="HA175" s="719"/>
      <c r="HB175" s="719"/>
      <c r="HC175" s="719"/>
      <c r="HD175" s="719"/>
      <c r="HE175" s="719"/>
      <c r="HF175" s="719"/>
      <c r="HG175" s="719"/>
      <c r="HH175" s="719"/>
      <c r="HI175" s="719"/>
      <c r="HJ175" s="719"/>
      <c r="HK175" s="719"/>
      <c r="HL175" s="719"/>
      <c r="HM175" s="719"/>
      <c r="HN175" s="719"/>
      <c r="HO175" s="719"/>
      <c r="HP175" s="719"/>
      <c r="HQ175" s="719"/>
      <c r="HR175" s="719"/>
      <c r="HS175" s="719"/>
      <c r="HT175" s="719"/>
      <c r="HU175" s="719"/>
      <c r="HV175" s="719"/>
      <c r="HW175" s="719"/>
      <c r="HX175" s="719"/>
      <c r="HY175" s="719"/>
      <c r="HZ175" s="719"/>
      <c r="IA175" s="719"/>
      <c r="IB175" s="719"/>
      <c r="IC175" s="719"/>
      <c r="ID175" s="719"/>
      <c r="IE175" s="719"/>
      <c r="IF175" s="719"/>
      <c r="IG175" s="719"/>
      <c r="IH175" s="719"/>
      <c r="II175" s="719"/>
      <c r="IJ175" s="719"/>
      <c r="IK175" s="719"/>
      <c r="IL175" s="719"/>
      <c r="IM175" s="719"/>
      <c r="IN175" s="719"/>
      <c r="IO175" s="719"/>
      <c r="IP175" s="719"/>
      <c r="IQ175" s="719"/>
      <c r="IR175" s="719"/>
      <c r="IS175" s="719"/>
      <c r="IT175" s="719"/>
      <c r="IU175" s="719"/>
      <c r="IV175" s="719"/>
    </row>
    <row r="176" spans="1:256" s="720" customFormat="1" ht="16.5" customHeight="1" thickBot="1">
      <c r="A176" s="714"/>
      <c r="B176" s="725"/>
      <c r="C176" s="1000"/>
      <c r="D176" s="721"/>
      <c r="E176" s="721"/>
      <c r="F176" s="711"/>
      <c r="G176" s="721"/>
      <c r="H176" s="717" t="s">
        <v>79</v>
      </c>
      <c r="I176" s="383"/>
      <c r="J176" s="372"/>
      <c r="K176" s="372"/>
      <c r="L176" s="372"/>
      <c r="M176" s="372"/>
      <c r="N176" s="723"/>
      <c r="O176" s="724"/>
      <c r="P176" s="718"/>
      <c r="Q176" s="719"/>
      <c r="R176" s="719"/>
      <c r="S176" s="719"/>
      <c r="T176" s="719"/>
      <c r="U176" s="719"/>
      <c r="V176" s="719"/>
      <c r="W176" s="719"/>
      <c r="X176" s="719"/>
      <c r="Y176" s="719"/>
      <c r="Z176" s="719"/>
      <c r="AA176" s="719"/>
      <c r="AB176" s="719"/>
      <c r="AC176" s="719"/>
      <c r="AD176" s="719"/>
      <c r="AE176" s="719"/>
      <c r="AF176" s="719"/>
      <c r="AG176" s="719"/>
      <c r="AH176" s="719"/>
      <c r="AI176" s="719"/>
      <c r="AJ176" s="719"/>
      <c r="AK176" s="719"/>
      <c r="AL176" s="719"/>
      <c r="AM176" s="719"/>
      <c r="AN176" s="719"/>
      <c r="AO176" s="719"/>
      <c r="AP176" s="719"/>
      <c r="AQ176" s="719"/>
      <c r="AR176" s="719"/>
      <c r="AS176" s="719"/>
      <c r="AT176" s="719"/>
      <c r="AU176" s="719"/>
      <c r="AV176" s="719"/>
      <c r="AW176" s="719"/>
      <c r="AX176" s="719"/>
      <c r="AY176" s="719"/>
      <c r="AZ176" s="719"/>
      <c r="BA176" s="719"/>
      <c r="BB176" s="719"/>
      <c r="BC176" s="719"/>
      <c r="BD176" s="719"/>
      <c r="BE176" s="719"/>
      <c r="BF176" s="719"/>
      <c r="BG176" s="719"/>
      <c r="BH176" s="719"/>
      <c r="BI176" s="719"/>
      <c r="BJ176" s="719"/>
      <c r="BK176" s="719"/>
      <c r="BL176" s="719"/>
      <c r="BM176" s="719"/>
      <c r="BN176" s="719"/>
      <c r="BO176" s="719"/>
      <c r="BP176" s="719"/>
      <c r="BQ176" s="719"/>
      <c r="BR176" s="719"/>
      <c r="BS176" s="719"/>
      <c r="BT176" s="719"/>
      <c r="BU176" s="719"/>
      <c r="BV176" s="719"/>
      <c r="BW176" s="719"/>
      <c r="BX176" s="719"/>
      <c r="BY176" s="719"/>
      <c r="BZ176" s="719"/>
      <c r="CA176" s="719"/>
      <c r="CB176" s="719"/>
      <c r="CC176" s="719"/>
      <c r="CD176" s="719"/>
      <c r="CE176" s="719"/>
      <c r="CF176" s="719"/>
      <c r="CG176" s="719"/>
      <c r="CH176" s="719"/>
      <c r="CI176" s="719"/>
      <c r="CJ176" s="719"/>
      <c r="CK176" s="719"/>
      <c r="CL176" s="719"/>
      <c r="CM176" s="719"/>
      <c r="CN176" s="719"/>
      <c r="CO176" s="719"/>
      <c r="CP176" s="719"/>
      <c r="CQ176" s="719"/>
      <c r="CR176" s="719"/>
      <c r="CS176" s="719"/>
      <c r="CT176" s="719"/>
      <c r="CU176" s="719"/>
      <c r="CV176" s="719"/>
      <c r="CW176" s="719"/>
      <c r="CX176" s="719"/>
      <c r="CY176" s="719"/>
      <c r="CZ176" s="719"/>
      <c r="DA176" s="719"/>
      <c r="DB176" s="719"/>
      <c r="DC176" s="719"/>
      <c r="DD176" s="719"/>
      <c r="DE176" s="719"/>
      <c r="DF176" s="719"/>
      <c r="DG176" s="719"/>
      <c r="DH176" s="719"/>
      <c r="DI176" s="719"/>
      <c r="DJ176" s="719"/>
      <c r="DK176" s="719"/>
      <c r="DL176" s="719"/>
      <c r="DM176" s="719"/>
      <c r="DN176" s="719"/>
      <c r="DO176" s="719"/>
      <c r="DP176" s="719"/>
      <c r="DQ176" s="719"/>
      <c r="DR176" s="719"/>
      <c r="DS176" s="719"/>
      <c r="DT176" s="719"/>
      <c r="DU176" s="719"/>
      <c r="DV176" s="719"/>
      <c r="DW176" s="719"/>
      <c r="DX176" s="719"/>
      <c r="DY176" s="719"/>
      <c r="DZ176" s="719"/>
      <c r="EA176" s="719"/>
      <c r="EB176" s="719"/>
      <c r="EC176" s="719"/>
      <c r="ED176" s="719"/>
      <c r="EE176" s="719"/>
      <c r="EF176" s="719"/>
      <c r="EG176" s="719"/>
      <c r="EH176" s="719"/>
      <c r="EI176" s="719"/>
      <c r="EJ176" s="719"/>
      <c r="EK176" s="719"/>
      <c r="EL176" s="719"/>
      <c r="EM176" s="719"/>
      <c r="EN176" s="719"/>
      <c r="EO176" s="719"/>
      <c r="EP176" s="719"/>
      <c r="EQ176" s="719"/>
      <c r="ER176" s="719"/>
      <c r="ES176" s="719"/>
      <c r="ET176" s="719"/>
      <c r="EU176" s="719"/>
      <c r="EV176" s="719"/>
      <c r="EW176" s="719"/>
      <c r="EX176" s="719"/>
      <c r="EY176" s="719"/>
      <c r="EZ176" s="719"/>
      <c r="FA176" s="719"/>
      <c r="FB176" s="719"/>
      <c r="FC176" s="719"/>
      <c r="FD176" s="719"/>
      <c r="FE176" s="719"/>
      <c r="FF176" s="719"/>
      <c r="FG176" s="719"/>
      <c r="FH176" s="719"/>
      <c r="FI176" s="719"/>
      <c r="FJ176" s="719"/>
      <c r="FK176" s="719"/>
      <c r="FL176" s="719"/>
      <c r="FM176" s="719"/>
      <c r="FN176" s="719"/>
      <c r="FO176" s="719"/>
      <c r="FP176" s="719"/>
      <c r="FQ176" s="719"/>
      <c r="FR176" s="719"/>
      <c r="FS176" s="719"/>
      <c r="FT176" s="719"/>
      <c r="FU176" s="719"/>
      <c r="FV176" s="719"/>
      <c r="FW176" s="719"/>
      <c r="FX176" s="719"/>
      <c r="FY176" s="719"/>
      <c r="FZ176" s="719"/>
      <c r="GA176" s="719"/>
      <c r="GB176" s="719"/>
      <c r="GC176" s="719"/>
      <c r="GD176" s="719"/>
      <c r="GE176" s="719"/>
      <c r="GF176" s="719"/>
      <c r="GG176" s="719"/>
      <c r="GH176" s="719"/>
      <c r="GI176" s="719"/>
      <c r="GJ176" s="719"/>
      <c r="GK176" s="719"/>
      <c r="GL176" s="719"/>
      <c r="GM176" s="719"/>
      <c r="GN176" s="719"/>
      <c r="GO176" s="719"/>
      <c r="GP176" s="719"/>
      <c r="GQ176" s="719"/>
      <c r="GR176" s="719"/>
      <c r="GS176" s="719"/>
      <c r="GT176" s="719"/>
      <c r="GU176" s="719"/>
      <c r="GV176" s="719"/>
      <c r="GW176" s="719"/>
      <c r="GX176" s="719"/>
      <c r="GY176" s="719"/>
      <c r="GZ176" s="719"/>
      <c r="HA176" s="719"/>
      <c r="HB176" s="719"/>
      <c r="HC176" s="719"/>
      <c r="HD176" s="719"/>
      <c r="HE176" s="719"/>
      <c r="HF176" s="719"/>
      <c r="HG176" s="719"/>
      <c r="HH176" s="719"/>
      <c r="HI176" s="719"/>
      <c r="HJ176" s="719"/>
      <c r="HK176" s="719"/>
      <c r="HL176" s="719"/>
      <c r="HM176" s="719"/>
      <c r="HN176" s="719"/>
      <c r="HO176" s="719"/>
      <c r="HP176" s="719"/>
      <c r="HQ176" s="719"/>
      <c r="HR176" s="719"/>
      <c r="HS176" s="719"/>
      <c r="HT176" s="719"/>
      <c r="HU176" s="719"/>
      <c r="HV176" s="719"/>
      <c r="HW176" s="719"/>
      <c r="HX176" s="719"/>
      <c r="HY176" s="719"/>
      <c r="HZ176" s="719"/>
      <c r="IA176" s="719"/>
      <c r="IB176" s="719"/>
      <c r="IC176" s="719"/>
      <c r="ID176" s="719"/>
      <c r="IE176" s="719"/>
      <c r="IF176" s="719"/>
      <c r="IG176" s="719"/>
      <c r="IH176" s="719"/>
      <c r="II176" s="719"/>
      <c r="IJ176" s="719"/>
      <c r="IK176" s="719"/>
      <c r="IL176" s="719"/>
      <c r="IM176" s="719"/>
      <c r="IN176" s="719"/>
      <c r="IO176" s="719"/>
      <c r="IP176" s="719"/>
      <c r="IQ176" s="719"/>
      <c r="IR176" s="719"/>
      <c r="IS176" s="719"/>
      <c r="IT176" s="719"/>
      <c r="IU176" s="719"/>
      <c r="IV176" s="719"/>
    </row>
    <row r="177" spans="1:256" s="720" customFormat="1" ht="16.5" customHeight="1" thickBot="1">
      <c r="A177" s="714"/>
      <c r="B177" s="705">
        <v>34</v>
      </c>
      <c r="C177" s="1000"/>
      <c r="D177" s="721"/>
      <c r="E177" s="721"/>
      <c r="F177" s="711"/>
      <c r="G177" s="721"/>
      <c r="H177" s="717" t="s">
        <v>852</v>
      </c>
      <c r="I177" s="722"/>
      <c r="J177" s="723"/>
      <c r="K177" s="723"/>
      <c r="L177" s="723"/>
      <c r="M177" s="723"/>
      <c r="N177" s="723"/>
      <c r="O177" s="724"/>
      <c r="P177" s="718"/>
      <c r="Q177" s="719"/>
      <c r="R177" s="719"/>
      <c r="S177" s="719"/>
      <c r="T177" s="719"/>
      <c r="U177" s="719"/>
      <c r="V177" s="719"/>
      <c r="W177" s="719"/>
      <c r="X177" s="719"/>
      <c r="Y177" s="719"/>
      <c r="Z177" s="719"/>
      <c r="AA177" s="719"/>
      <c r="AB177" s="719"/>
      <c r="AC177" s="719"/>
      <c r="AD177" s="719"/>
      <c r="AE177" s="719"/>
      <c r="AF177" s="719"/>
      <c r="AG177" s="719"/>
      <c r="AH177" s="719"/>
      <c r="AI177" s="719"/>
      <c r="AJ177" s="719"/>
      <c r="AK177" s="719"/>
      <c r="AL177" s="719"/>
      <c r="AM177" s="719"/>
      <c r="AN177" s="719"/>
      <c r="AO177" s="719"/>
      <c r="AP177" s="719"/>
      <c r="AQ177" s="719"/>
      <c r="AR177" s="719"/>
      <c r="AS177" s="719"/>
      <c r="AT177" s="719"/>
      <c r="AU177" s="719"/>
      <c r="AV177" s="719"/>
      <c r="AW177" s="719"/>
      <c r="AX177" s="719"/>
      <c r="AY177" s="719"/>
      <c r="AZ177" s="719"/>
      <c r="BA177" s="719"/>
      <c r="BB177" s="719"/>
      <c r="BC177" s="719"/>
      <c r="BD177" s="719"/>
      <c r="BE177" s="719"/>
      <c r="BF177" s="719"/>
      <c r="BG177" s="719"/>
      <c r="BH177" s="719"/>
      <c r="BI177" s="719"/>
      <c r="BJ177" s="719"/>
      <c r="BK177" s="719"/>
      <c r="BL177" s="719"/>
      <c r="BM177" s="719"/>
      <c r="BN177" s="719"/>
      <c r="BO177" s="719"/>
      <c r="BP177" s="719"/>
      <c r="BQ177" s="719"/>
      <c r="BR177" s="719"/>
      <c r="BS177" s="719"/>
      <c r="BT177" s="719"/>
      <c r="BU177" s="719"/>
      <c r="BV177" s="719"/>
      <c r="BW177" s="719"/>
      <c r="BX177" s="719"/>
      <c r="BY177" s="719"/>
      <c r="BZ177" s="719"/>
      <c r="CA177" s="719"/>
      <c r="CB177" s="719"/>
      <c r="CC177" s="719"/>
      <c r="CD177" s="719"/>
      <c r="CE177" s="719"/>
      <c r="CF177" s="719"/>
      <c r="CG177" s="719"/>
      <c r="CH177" s="719"/>
      <c r="CI177" s="719"/>
      <c r="CJ177" s="719"/>
      <c r="CK177" s="719"/>
      <c r="CL177" s="719"/>
      <c r="CM177" s="719"/>
      <c r="CN177" s="719"/>
      <c r="CO177" s="719"/>
      <c r="CP177" s="719"/>
      <c r="CQ177" s="719"/>
      <c r="CR177" s="719"/>
      <c r="CS177" s="719"/>
      <c r="CT177" s="719"/>
      <c r="CU177" s="719"/>
      <c r="CV177" s="719"/>
      <c r="CW177" s="719"/>
      <c r="CX177" s="719"/>
      <c r="CY177" s="719"/>
      <c r="CZ177" s="719"/>
      <c r="DA177" s="719"/>
      <c r="DB177" s="719"/>
      <c r="DC177" s="719"/>
      <c r="DD177" s="719"/>
      <c r="DE177" s="719"/>
      <c r="DF177" s="719"/>
      <c r="DG177" s="719"/>
      <c r="DH177" s="719"/>
      <c r="DI177" s="719"/>
      <c r="DJ177" s="719"/>
      <c r="DK177" s="719"/>
      <c r="DL177" s="719"/>
      <c r="DM177" s="719"/>
      <c r="DN177" s="719"/>
      <c r="DO177" s="719"/>
      <c r="DP177" s="719"/>
      <c r="DQ177" s="719"/>
      <c r="DR177" s="719"/>
      <c r="DS177" s="719"/>
      <c r="DT177" s="719"/>
      <c r="DU177" s="719"/>
      <c r="DV177" s="719"/>
      <c r="DW177" s="719"/>
      <c r="DX177" s="719"/>
      <c r="DY177" s="719"/>
      <c r="DZ177" s="719"/>
      <c r="EA177" s="719"/>
      <c r="EB177" s="719"/>
      <c r="EC177" s="719"/>
      <c r="ED177" s="719"/>
      <c r="EE177" s="719"/>
      <c r="EF177" s="719"/>
      <c r="EG177" s="719"/>
      <c r="EH177" s="719"/>
      <c r="EI177" s="719"/>
      <c r="EJ177" s="719"/>
      <c r="EK177" s="719"/>
      <c r="EL177" s="719"/>
      <c r="EM177" s="719"/>
      <c r="EN177" s="719"/>
      <c r="EO177" s="719"/>
      <c r="EP177" s="719"/>
      <c r="EQ177" s="719"/>
      <c r="ER177" s="719"/>
      <c r="ES177" s="719"/>
      <c r="ET177" s="719"/>
      <c r="EU177" s="719"/>
      <c r="EV177" s="719"/>
      <c r="EW177" s="719"/>
      <c r="EX177" s="719"/>
      <c r="EY177" s="719"/>
      <c r="EZ177" s="719"/>
      <c r="FA177" s="719"/>
      <c r="FB177" s="719"/>
      <c r="FC177" s="719"/>
      <c r="FD177" s="719"/>
      <c r="FE177" s="719"/>
      <c r="FF177" s="719"/>
      <c r="FG177" s="719"/>
      <c r="FH177" s="719"/>
      <c r="FI177" s="719"/>
      <c r="FJ177" s="719"/>
      <c r="FK177" s="719"/>
      <c r="FL177" s="719"/>
      <c r="FM177" s="719"/>
      <c r="FN177" s="719"/>
      <c r="FO177" s="719"/>
      <c r="FP177" s="719"/>
      <c r="FQ177" s="719"/>
      <c r="FR177" s="719"/>
      <c r="FS177" s="719"/>
      <c r="FT177" s="719"/>
      <c r="FU177" s="719"/>
      <c r="FV177" s="719"/>
      <c r="FW177" s="719"/>
      <c r="FX177" s="719"/>
      <c r="FY177" s="719"/>
      <c r="FZ177" s="719"/>
      <c r="GA177" s="719"/>
      <c r="GB177" s="719"/>
      <c r="GC177" s="719"/>
      <c r="GD177" s="719"/>
      <c r="GE177" s="719"/>
      <c r="GF177" s="719"/>
      <c r="GG177" s="719"/>
      <c r="GH177" s="719"/>
      <c r="GI177" s="719"/>
      <c r="GJ177" s="719"/>
      <c r="GK177" s="719"/>
      <c r="GL177" s="719"/>
      <c r="GM177" s="719"/>
      <c r="GN177" s="719"/>
      <c r="GO177" s="719"/>
      <c r="GP177" s="719"/>
      <c r="GQ177" s="719"/>
      <c r="GR177" s="719"/>
      <c r="GS177" s="719"/>
      <c r="GT177" s="719"/>
      <c r="GU177" s="719"/>
      <c r="GV177" s="719"/>
      <c r="GW177" s="719"/>
      <c r="GX177" s="719"/>
      <c r="GY177" s="719"/>
      <c r="GZ177" s="719"/>
      <c r="HA177" s="719"/>
      <c r="HB177" s="719"/>
      <c r="HC177" s="719"/>
      <c r="HD177" s="719"/>
      <c r="HE177" s="719"/>
      <c r="HF177" s="719"/>
      <c r="HG177" s="719"/>
      <c r="HH177" s="719"/>
      <c r="HI177" s="719"/>
      <c r="HJ177" s="719"/>
      <c r="HK177" s="719"/>
      <c r="HL177" s="719"/>
      <c r="HM177" s="719"/>
      <c r="HN177" s="719"/>
      <c r="HO177" s="719"/>
      <c r="HP177" s="719"/>
      <c r="HQ177" s="719"/>
      <c r="HR177" s="719"/>
      <c r="HS177" s="719"/>
      <c r="HT177" s="719"/>
      <c r="HU177" s="719"/>
      <c r="HV177" s="719"/>
      <c r="HW177" s="719"/>
      <c r="HX177" s="719"/>
      <c r="HY177" s="719"/>
      <c r="HZ177" s="719"/>
      <c r="IA177" s="719"/>
      <c r="IB177" s="719"/>
      <c r="IC177" s="719"/>
      <c r="ID177" s="719"/>
      <c r="IE177" s="719"/>
      <c r="IF177" s="719"/>
      <c r="IG177" s="719"/>
      <c r="IH177" s="719"/>
      <c r="II177" s="719"/>
      <c r="IJ177" s="719"/>
      <c r="IK177" s="719"/>
      <c r="IL177" s="719"/>
      <c r="IM177" s="719"/>
      <c r="IN177" s="719"/>
      <c r="IO177" s="719"/>
      <c r="IP177" s="719"/>
      <c r="IQ177" s="719"/>
      <c r="IR177" s="719"/>
      <c r="IS177" s="719"/>
      <c r="IT177" s="719"/>
      <c r="IU177" s="719"/>
      <c r="IV177" s="719"/>
    </row>
    <row r="178" spans="1:256" s="720" customFormat="1" ht="16.5" customHeight="1" thickBot="1">
      <c r="A178" s="714"/>
      <c r="B178" s="725"/>
      <c r="C178" s="1000"/>
      <c r="D178" s="721"/>
      <c r="E178" s="721"/>
      <c r="F178" s="721"/>
      <c r="G178" s="721"/>
      <c r="H178" s="717" t="s">
        <v>23</v>
      </c>
      <c r="I178" s="722"/>
      <c r="J178" s="723"/>
      <c r="K178" s="723"/>
      <c r="L178" s="723"/>
      <c r="M178" s="723"/>
      <c r="N178" s="723"/>
      <c r="O178" s="724"/>
      <c r="P178" s="718"/>
      <c r="Q178" s="719"/>
      <c r="R178" s="719"/>
      <c r="S178" s="719"/>
      <c r="T178" s="719"/>
      <c r="U178" s="719"/>
      <c r="V178" s="719"/>
      <c r="W178" s="719"/>
      <c r="X178" s="719"/>
      <c r="Y178" s="719"/>
      <c r="Z178" s="719"/>
      <c r="AA178" s="719"/>
      <c r="AB178" s="719"/>
      <c r="AC178" s="719"/>
      <c r="AD178" s="719"/>
      <c r="AE178" s="719"/>
      <c r="AF178" s="719"/>
      <c r="AG178" s="719"/>
      <c r="AH178" s="719"/>
      <c r="AI178" s="719"/>
      <c r="AJ178" s="719"/>
      <c r="AK178" s="719"/>
      <c r="AL178" s="719"/>
      <c r="AM178" s="719"/>
      <c r="AN178" s="719"/>
      <c r="AO178" s="719"/>
      <c r="AP178" s="719"/>
      <c r="AQ178" s="719"/>
      <c r="AR178" s="719"/>
      <c r="AS178" s="719"/>
      <c r="AT178" s="719"/>
      <c r="AU178" s="719"/>
      <c r="AV178" s="719"/>
      <c r="AW178" s="719"/>
      <c r="AX178" s="719"/>
      <c r="AY178" s="719"/>
      <c r="AZ178" s="719"/>
      <c r="BA178" s="719"/>
      <c r="BB178" s="719"/>
      <c r="BC178" s="719"/>
      <c r="BD178" s="719"/>
      <c r="BE178" s="719"/>
      <c r="BF178" s="719"/>
      <c r="BG178" s="719"/>
      <c r="BH178" s="719"/>
      <c r="BI178" s="719"/>
      <c r="BJ178" s="719"/>
      <c r="BK178" s="719"/>
      <c r="BL178" s="719"/>
      <c r="BM178" s="719"/>
      <c r="BN178" s="719"/>
      <c r="BO178" s="719"/>
      <c r="BP178" s="719"/>
      <c r="BQ178" s="719"/>
      <c r="BR178" s="719"/>
      <c r="BS178" s="719"/>
      <c r="BT178" s="719"/>
      <c r="BU178" s="719"/>
      <c r="BV178" s="719"/>
      <c r="BW178" s="719"/>
      <c r="BX178" s="719"/>
      <c r="BY178" s="719"/>
      <c r="BZ178" s="719"/>
      <c r="CA178" s="719"/>
      <c r="CB178" s="719"/>
      <c r="CC178" s="719"/>
      <c r="CD178" s="719"/>
      <c r="CE178" s="719"/>
      <c r="CF178" s="719"/>
      <c r="CG178" s="719"/>
      <c r="CH178" s="719"/>
      <c r="CI178" s="719"/>
      <c r="CJ178" s="719"/>
      <c r="CK178" s="719"/>
      <c r="CL178" s="719"/>
      <c r="CM178" s="719"/>
      <c r="CN178" s="719"/>
      <c r="CO178" s="719"/>
      <c r="CP178" s="719"/>
      <c r="CQ178" s="719"/>
      <c r="CR178" s="719"/>
      <c r="CS178" s="719"/>
      <c r="CT178" s="719"/>
      <c r="CU178" s="719"/>
      <c r="CV178" s="719"/>
      <c r="CW178" s="719"/>
      <c r="CX178" s="719"/>
      <c r="CY178" s="719"/>
      <c r="CZ178" s="719"/>
      <c r="DA178" s="719"/>
      <c r="DB178" s="719"/>
      <c r="DC178" s="719"/>
      <c r="DD178" s="719"/>
      <c r="DE178" s="719"/>
      <c r="DF178" s="719"/>
      <c r="DG178" s="719"/>
      <c r="DH178" s="719"/>
      <c r="DI178" s="719"/>
      <c r="DJ178" s="719"/>
      <c r="DK178" s="719"/>
      <c r="DL178" s="719"/>
      <c r="DM178" s="719"/>
      <c r="DN178" s="719"/>
      <c r="DO178" s="719"/>
      <c r="DP178" s="719"/>
      <c r="DQ178" s="719"/>
      <c r="DR178" s="719"/>
      <c r="DS178" s="719"/>
      <c r="DT178" s="719"/>
      <c r="DU178" s="719"/>
      <c r="DV178" s="719"/>
      <c r="DW178" s="719"/>
      <c r="DX178" s="719"/>
      <c r="DY178" s="719"/>
      <c r="DZ178" s="719"/>
      <c r="EA178" s="719"/>
      <c r="EB178" s="719"/>
      <c r="EC178" s="719"/>
      <c r="ED178" s="719"/>
      <c r="EE178" s="719"/>
      <c r="EF178" s="719"/>
      <c r="EG178" s="719"/>
      <c r="EH178" s="719"/>
      <c r="EI178" s="719"/>
      <c r="EJ178" s="719"/>
      <c r="EK178" s="719"/>
      <c r="EL178" s="719"/>
      <c r="EM178" s="719"/>
      <c r="EN178" s="719"/>
      <c r="EO178" s="719"/>
      <c r="EP178" s="719"/>
      <c r="EQ178" s="719"/>
      <c r="ER178" s="719"/>
      <c r="ES178" s="719"/>
      <c r="ET178" s="719"/>
      <c r="EU178" s="719"/>
      <c r="EV178" s="719"/>
      <c r="EW178" s="719"/>
      <c r="EX178" s="719"/>
      <c r="EY178" s="719"/>
      <c r="EZ178" s="719"/>
      <c r="FA178" s="719"/>
      <c r="FB178" s="719"/>
      <c r="FC178" s="719"/>
      <c r="FD178" s="719"/>
      <c r="FE178" s="719"/>
      <c r="FF178" s="719"/>
      <c r="FG178" s="719"/>
      <c r="FH178" s="719"/>
      <c r="FI178" s="719"/>
      <c r="FJ178" s="719"/>
      <c r="FK178" s="719"/>
      <c r="FL178" s="719"/>
      <c r="FM178" s="719"/>
      <c r="FN178" s="719"/>
      <c r="FO178" s="719"/>
      <c r="FP178" s="719"/>
      <c r="FQ178" s="719"/>
      <c r="FR178" s="719"/>
      <c r="FS178" s="719"/>
      <c r="FT178" s="719"/>
      <c r="FU178" s="719"/>
      <c r="FV178" s="719"/>
      <c r="FW178" s="719"/>
      <c r="FX178" s="719"/>
      <c r="FY178" s="719"/>
      <c r="FZ178" s="719"/>
      <c r="GA178" s="719"/>
      <c r="GB178" s="719"/>
      <c r="GC178" s="719"/>
      <c r="GD178" s="719"/>
      <c r="GE178" s="719"/>
      <c r="GF178" s="719"/>
      <c r="GG178" s="719"/>
      <c r="GH178" s="719"/>
      <c r="GI178" s="719"/>
      <c r="GJ178" s="719"/>
      <c r="GK178" s="719"/>
      <c r="GL178" s="719"/>
      <c r="GM178" s="719"/>
      <c r="GN178" s="719"/>
      <c r="GO178" s="719"/>
      <c r="GP178" s="719"/>
      <c r="GQ178" s="719"/>
      <c r="GR178" s="719"/>
      <c r="GS178" s="719"/>
      <c r="GT178" s="719"/>
      <c r="GU178" s="719"/>
      <c r="GV178" s="719"/>
      <c r="GW178" s="719"/>
      <c r="GX178" s="719"/>
      <c r="GY178" s="719"/>
      <c r="GZ178" s="719"/>
      <c r="HA178" s="719"/>
      <c r="HB178" s="719"/>
      <c r="HC178" s="719"/>
      <c r="HD178" s="719"/>
      <c r="HE178" s="719"/>
      <c r="HF178" s="719"/>
      <c r="HG178" s="719"/>
      <c r="HH178" s="719"/>
      <c r="HI178" s="719"/>
      <c r="HJ178" s="719"/>
      <c r="HK178" s="719"/>
      <c r="HL178" s="719"/>
      <c r="HM178" s="719"/>
      <c r="HN178" s="719"/>
      <c r="HO178" s="719"/>
      <c r="HP178" s="719"/>
      <c r="HQ178" s="719"/>
      <c r="HR178" s="719"/>
      <c r="HS178" s="719"/>
      <c r="HT178" s="719"/>
      <c r="HU178" s="719"/>
      <c r="HV178" s="719"/>
      <c r="HW178" s="719"/>
      <c r="HX178" s="719"/>
      <c r="HY178" s="719"/>
      <c r="HZ178" s="719"/>
      <c r="IA178" s="719"/>
      <c r="IB178" s="719"/>
      <c r="IC178" s="719"/>
      <c r="ID178" s="719"/>
      <c r="IE178" s="719"/>
      <c r="IF178" s="719"/>
      <c r="IG178" s="719"/>
      <c r="IH178" s="719"/>
      <c r="II178" s="719"/>
      <c r="IJ178" s="719"/>
      <c r="IK178" s="719"/>
      <c r="IL178" s="719"/>
      <c r="IM178" s="719"/>
      <c r="IN178" s="719"/>
      <c r="IO178" s="719"/>
      <c r="IP178" s="719"/>
      <c r="IQ178" s="719"/>
      <c r="IR178" s="719"/>
      <c r="IS178" s="719"/>
      <c r="IT178" s="719"/>
      <c r="IU178" s="719"/>
      <c r="IV178" s="719"/>
    </row>
    <row r="179" spans="1:256" s="37" customFormat="1" ht="15.75" customHeight="1" thickBot="1">
      <c r="A179" s="518"/>
      <c r="B179" s="706"/>
      <c r="C179" s="1001"/>
      <c r="D179" s="712"/>
      <c r="E179" s="712"/>
      <c r="F179" s="712"/>
      <c r="G179" s="712"/>
      <c r="H179" s="726" t="s">
        <v>563</v>
      </c>
      <c r="I179" s="384"/>
      <c r="J179" s="374"/>
      <c r="K179" s="374"/>
      <c r="L179" s="374"/>
      <c r="M179" s="374"/>
      <c r="N179" s="374"/>
      <c r="O179" s="377"/>
      <c r="P179" s="51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s="720" customFormat="1" ht="16.5" customHeight="1" thickBot="1">
      <c r="A180" s="714"/>
      <c r="B180" s="715"/>
      <c r="C180" s="999" t="s">
        <v>876</v>
      </c>
      <c r="D180" s="716"/>
      <c r="E180" s="716"/>
      <c r="F180" s="716"/>
      <c r="G180" s="716"/>
      <c r="H180" s="717" t="s">
        <v>78</v>
      </c>
      <c r="I180" s="385"/>
      <c r="J180" s="375"/>
      <c r="K180" s="375"/>
      <c r="L180" s="375"/>
      <c r="M180" s="375"/>
      <c r="N180" s="728"/>
      <c r="O180" s="729"/>
      <c r="P180" s="718"/>
      <c r="Q180" s="719"/>
      <c r="R180" s="719"/>
      <c r="S180" s="719"/>
      <c r="T180" s="719"/>
      <c r="U180" s="719"/>
      <c r="V180" s="719"/>
      <c r="W180" s="719"/>
      <c r="X180" s="719"/>
      <c r="Y180" s="719"/>
      <c r="Z180" s="719"/>
      <c r="AA180" s="719"/>
      <c r="AB180" s="719"/>
      <c r="AC180" s="719"/>
      <c r="AD180" s="719"/>
      <c r="AE180" s="719"/>
      <c r="AF180" s="719"/>
      <c r="AG180" s="719"/>
      <c r="AH180" s="719"/>
      <c r="AI180" s="719"/>
      <c r="AJ180" s="719"/>
      <c r="AK180" s="719"/>
      <c r="AL180" s="719"/>
      <c r="AM180" s="719"/>
      <c r="AN180" s="719"/>
      <c r="AO180" s="719"/>
      <c r="AP180" s="719"/>
      <c r="AQ180" s="719"/>
      <c r="AR180" s="719"/>
      <c r="AS180" s="719"/>
      <c r="AT180" s="719"/>
      <c r="AU180" s="719"/>
      <c r="AV180" s="719"/>
      <c r="AW180" s="719"/>
      <c r="AX180" s="719"/>
      <c r="AY180" s="719"/>
      <c r="AZ180" s="719"/>
      <c r="BA180" s="719"/>
      <c r="BB180" s="719"/>
      <c r="BC180" s="719"/>
      <c r="BD180" s="719"/>
      <c r="BE180" s="719"/>
      <c r="BF180" s="719"/>
      <c r="BG180" s="719"/>
      <c r="BH180" s="719"/>
      <c r="BI180" s="719"/>
      <c r="BJ180" s="719"/>
      <c r="BK180" s="719"/>
      <c r="BL180" s="719"/>
      <c r="BM180" s="719"/>
      <c r="BN180" s="719"/>
      <c r="BO180" s="719"/>
      <c r="BP180" s="719"/>
      <c r="BQ180" s="719"/>
      <c r="BR180" s="719"/>
      <c r="BS180" s="719"/>
      <c r="BT180" s="719"/>
      <c r="BU180" s="719"/>
      <c r="BV180" s="719"/>
      <c r="BW180" s="719"/>
      <c r="BX180" s="719"/>
      <c r="BY180" s="719"/>
      <c r="BZ180" s="719"/>
      <c r="CA180" s="719"/>
      <c r="CB180" s="719"/>
      <c r="CC180" s="719"/>
      <c r="CD180" s="719"/>
      <c r="CE180" s="719"/>
      <c r="CF180" s="719"/>
      <c r="CG180" s="719"/>
      <c r="CH180" s="719"/>
      <c r="CI180" s="719"/>
      <c r="CJ180" s="719"/>
      <c r="CK180" s="719"/>
      <c r="CL180" s="719"/>
      <c r="CM180" s="719"/>
      <c r="CN180" s="719"/>
      <c r="CO180" s="719"/>
      <c r="CP180" s="719"/>
      <c r="CQ180" s="719"/>
      <c r="CR180" s="719"/>
      <c r="CS180" s="719"/>
      <c r="CT180" s="719"/>
      <c r="CU180" s="719"/>
      <c r="CV180" s="719"/>
      <c r="CW180" s="719"/>
      <c r="CX180" s="719"/>
      <c r="CY180" s="719"/>
      <c r="CZ180" s="719"/>
      <c r="DA180" s="719"/>
      <c r="DB180" s="719"/>
      <c r="DC180" s="719"/>
      <c r="DD180" s="719"/>
      <c r="DE180" s="719"/>
      <c r="DF180" s="719"/>
      <c r="DG180" s="719"/>
      <c r="DH180" s="719"/>
      <c r="DI180" s="719"/>
      <c r="DJ180" s="719"/>
      <c r="DK180" s="719"/>
      <c r="DL180" s="719"/>
      <c r="DM180" s="719"/>
      <c r="DN180" s="719"/>
      <c r="DO180" s="719"/>
      <c r="DP180" s="719"/>
      <c r="DQ180" s="719"/>
      <c r="DR180" s="719"/>
      <c r="DS180" s="719"/>
      <c r="DT180" s="719"/>
      <c r="DU180" s="719"/>
      <c r="DV180" s="719"/>
      <c r="DW180" s="719"/>
      <c r="DX180" s="719"/>
      <c r="DY180" s="719"/>
      <c r="DZ180" s="719"/>
      <c r="EA180" s="719"/>
      <c r="EB180" s="719"/>
      <c r="EC180" s="719"/>
      <c r="ED180" s="719"/>
      <c r="EE180" s="719"/>
      <c r="EF180" s="719"/>
      <c r="EG180" s="719"/>
      <c r="EH180" s="719"/>
      <c r="EI180" s="719"/>
      <c r="EJ180" s="719"/>
      <c r="EK180" s="719"/>
      <c r="EL180" s="719"/>
      <c r="EM180" s="719"/>
      <c r="EN180" s="719"/>
      <c r="EO180" s="719"/>
      <c r="EP180" s="719"/>
      <c r="EQ180" s="719"/>
      <c r="ER180" s="719"/>
      <c r="ES180" s="719"/>
      <c r="ET180" s="719"/>
      <c r="EU180" s="719"/>
      <c r="EV180" s="719"/>
      <c r="EW180" s="719"/>
      <c r="EX180" s="719"/>
      <c r="EY180" s="719"/>
      <c r="EZ180" s="719"/>
      <c r="FA180" s="719"/>
      <c r="FB180" s="719"/>
      <c r="FC180" s="719"/>
      <c r="FD180" s="719"/>
      <c r="FE180" s="719"/>
      <c r="FF180" s="719"/>
      <c r="FG180" s="719"/>
      <c r="FH180" s="719"/>
      <c r="FI180" s="719"/>
      <c r="FJ180" s="719"/>
      <c r="FK180" s="719"/>
      <c r="FL180" s="719"/>
      <c r="FM180" s="719"/>
      <c r="FN180" s="719"/>
      <c r="FO180" s="719"/>
      <c r="FP180" s="719"/>
      <c r="FQ180" s="719"/>
      <c r="FR180" s="719"/>
      <c r="FS180" s="719"/>
      <c r="FT180" s="719"/>
      <c r="FU180" s="719"/>
      <c r="FV180" s="719"/>
      <c r="FW180" s="719"/>
      <c r="FX180" s="719"/>
      <c r="FY180" s="719"/>
      <c r="FZ180" s="719"/>
      <c r="GA180" s="719"/>
      <c r="GB180" s="719"/>
      <c r="GC180" s="719"/>
      <c r="GD180" s="719"/>
      <c r="GE180" s="719"/>
      <c r="GF180" s="719"/>
      <c r="GG180" s="719"/>
      <c r="GH180" s="719"/>
      <c r="GI180" s="719"/>
      <c r="GJ180" s="719"/>
      <c r="GK180" s="719"/>
      <c r="GL180" s="719"/>
      <c r="GM180" s="719"/>
      <c r="GN180" s="719"/>
      <c r="GO180" s="719"/>
      <c r="GP180" s="719"/>
      <c r="GQ180" s="719"/>
      <c r="GR180" s="719"/>
      <c r="GS180" s="719"/>
      <c r="GT180" s="719"/>
      <c r="GU180" s="719"/>
      <c r="GV180" s="719"/>
      <c r="GW180" s="719"/>
      <c r="GX180" s="719"/>
      <c r="GY180" s="719"/>
      <c r="GZ180" s="719"/>
      <c r="HA180" s="719"/>
      <c r="HB180" s="719"/>
      <c r="HC180" s="719"/>
      <c r="HD180" s="719"/>
      <c r="HE180" s="719"/>
      <c r="HF180" s="719"/>
      <c r="HG180" s="719"/>
      <c r="HH180" s="719"/>
      <c r="HI180" s="719"/>
      <c r="HJ180" s="719"/>
      <c r="HK180" s="719"/>
      <c r="HL180" s="719"/>
      <c r="HM180" s="719"/>
      <c r="HN180" s="719"/>
      <c r="HO180" s="719"/>
      <c r="HP180" s="719"/>
      <c r="HQ180" s="719"/>
      <c r="HR180" s="719"/>
      <c r="HS180" s="719"/>
      <c r="HT180" s="719"/>
      <c r="HU180" s="719"/>
      <c r="HV180" s="719"/>
      <c r="HW180" s="719"/>
      <c r="HX180" s="719"/>
      <c r="HY180" s="719"/>
      <c r="HZ180" s="719"/>
      <c r="IA180" s="719"/>
      <c r="IB180" s="719"/>
      <c r="IC180" s="719"/>
      <c r="ID180" s="719"/>
      <c r="IE180" s="719"/>
      <c r="IF180" s="719"/>
      <c r="IG180" s="719"/>
      <c r="IH180" s="719"/>
      <c r="II180" s="719"/>
      <c r="IJ180" s="719"/>
      <c r="IK180" s="719"/>
      <c r="IL180" s="719"/>
      <c r="IM180" s="719"/>
      <c r="IN180" s="719"/>
      <c r="IO180" s="719"/>
      <c r="IP180" s="719"/>
      <c r="IQ180" s="719"/>
      <c r="IR180" s="719"/>
      <c r="IS180" s="719"/>
      <c r="IT180" s="719"/>
      <c r="IU180" s="719"/>
      <c r="IV180" s="719"/>
    </row>
    <row r="181" spans="1:256" s="720" customFormat="1" ht="16.5" customHeight="1" thickBot="1">
      <c r="A181" s="714"/>
      <c r="B181" s="725"/>
      <c r="C181" s="1000"/>
      <c r="D181" s="721"/>
      <c r="E181" s="721"/>
      <c r="F181" s="721"/>
      <c r="G181" s="721"/>
      <c r="H181" s="717" t="s">
        <v>79</v>
      </c>
      <c r="I181" s="383"/>
      <c r="J181" s="372"/>
      <c r="K181" s="372"/>
      <c r="L181" s="372"/>
      <c r="M181" s="372"/>
      <c r="N181" s="723"/>
      <c r="O181" s="724"/>
      <c r="P181" s="718"/>
      <c r="Q181" s="719"/>
      <c r="R181" s="719"/>
      <c r="S181" s="719"/>
      <c r="T181" s="719"/>
      <c r="U181" s="719"/>
      <c r="V181" s="719"/>
      <c r="W181" s="719"/>
      <c r="X181" s="719"/>
      <c r="Y181" s="719"/>
      <c r="Z181" s="719"/>
      <c r="AA181" s="719"/>
      <c r="AB181" s="719"/>
      <c r="AC181" s="719"/>
      <c r="AD181" s="719"/>
      <c r="AE181" s="719"/>
      <c r="AF181" s="719"/>
      <c r="AG181" s="719"/>
      <c r="AH181" s="719"/>
      <c r="AI181" s="719"/>
      <c r="AJ181" s="719"/>
      <c r="AK181" s="719"/>
      <c r="AL181" s="719"/>
      <c r="AM181" s="719"/>
      <c r="AN181" s="719"/>
      <c r="AO181" s="719"/>
      <c r="AP181" s="719"/>
      <c r="AQ181" s="719"/>
      <c r="AR181" s="719"/>
      <c r="AS181" s="719"/>
      <c r="AT181" s="719"/>
      <c r="AU181" s="719"/>
      <c r="AV181" s="719"/>
      <c r="AW181" s="719"/>
      <c r="AX181" s="719"/>
      <c r="AY181" s="719"/>
      <c r="AZ181" s="719"/>
      <c r="BA181" s="719"/>
      <c r="BB181" s="719"/>
      <c r="BC181" s="719"/>
      <c r="BD181" s="719"/>
      <c r="BE181" s="719"/>
      <c r="BF181" s="719"/>
      <c r="BG181" s="719"/>
      <c r="BH181" s="719"/>
      <c r="BI181" s="719"/>
      <c r="BJ181" s="719"/>
      <c r="BK181" s="719"/>
      <c r="BL181" s="719"/>
      <c r="BM181" s="719"/>
      <c r="BN181" s="719"/>
      <c r="BO181" s="719"/>
      <c r="BP181" s="719"/>
      <c r="BQ181" s="719"/>
      <c r="BR181" s="719"/>
      <c r="BS181" s="719"/>
      <c r="BT181" s="719"/>
      <c r="BU181" s="719"/>
      <c r="BV181" s="719"/>
      <c r="BW181" s="719"/>
      <c r="BX181" s="719"/>
      <c r="BY181" s="719"/>
      <c r="BZ181" s="719"/>
      <c r="CA181" s="719"/>
      <c r="CB181" s="719"/>
      <c r="CC181" s="719"/>
      <c r="CD181" s="719"/>
      <c r="CE181" s="719"/>
      <c r="CF181" s="719"/>
      <c r="CG181" s="719"/>
      <c r="CH181" s="719"/>
      <c r="CI181" s="719"/>
      <c r="CJ181" s="719"/>
      <c r="CK181" s="719"/>
      <c r="CL181" s="719"/>
      <c r="CM181" s="719"/>
      <c r="CN181" s="719"/>
      <c r="CO181" s="719"/>
      <c r="CP181" s="719"/>
      <c r="CQ181" s="719"/>
      <c r="CR181" s="719"/>
      <c r="CS181" s="719"/>
      <c r="CT181" s="719"/>
      <c r="CU181" s="719"/>
      <c r="CV181" s="719"/>
      <c r="CW181" s="719"/>
      <c r="CX181" s="719"/>
      <c r="CY181" s="719"/>
      <c r="CZ181" s="719"/>
      <c r="DA181" s="719"/>
      <c r="DB181" s="719"/>
      <c r="DC181" s="719"/>
      <c r="DD181" s="719"/>
      <c r="DE181" s="719"/>
      <c r="DF181" s="719"/>
      <c r="DG181" s="719"/>
      <c r="DH181" s="719"/>
      <c r="DI181" s="719"/>
      <c r="DJ181" s="719"/>
      <c r="DK181" s="719"/>
      <c r="DL181" s="719"/>
      <c r="DM181" s="719"/>
      <c r="DN181" s="719"/>
      <c r="DO181" s="719"/>
      <c r="DP181" s="719"/>
      <c r="DQ181" s="719"/>
      <c r="DR181" s="719"/>
      <c r="DS181" s="719"/>
      <c r="DT181" s="719"/>
      <c r="DU181" s="719"/>
      <c r="DV181" s="719"/>
      <c r="DW181" s="719"/>
      <c r="DX181" s="719"/>
      <c r="DY181" s="719"/>
      <c r="DZ181" s="719"/>
      <c r="EA181" s="719"/>
      <c r="EB181" s="719"/>
      <c r="EC181" s="719"/>
      <c r="ED181" s="719"/>
      <c r="EE181" s="719"/>
      <c r="EF181" s="719"/>
      <c r="EG181" s="719"/>
      <c r="EH181" s="719"/>
      <c r="EI181" s="719"/>
      <c r="EJ181" s="719"/>
      <c r="EK181" s="719"/>
      <c r="EL181" s="719"/>
      <c r="EM181" s="719"/>
      <c r="EN181" s="719"/>
      <c r="EO181" s="719"/>
      <c r="EP181" s="719"/>
      <c r="EQ181" s="719"/>
      <c r="ER181" s="719"/>
      <c r="ES181" s="719"/>
      <c r="ET181" s="719"/>
      <c r="EU181" s="719"/>
      <c r="EV181" s="719"/>
      <c r="EW181" s="719"/>
      <c r="EX181" s="719"/>
      <c r="EY181" s="719"/>
      <c r="EZ181" s="719"/>
      <c r="FA181" s="719"/>
      <c r="FB181" s="719"/>
      <c r="FC181" s="719"/>
      <c r="FD181" s="719"/>
      <c r="FE181" s="719"/>
      <c r="FF181" s="719"/>
      <c r="FG181" s="719"/>
      <c r="FH181" s="719"/>
      <c r="FI181" s="719"/>
      <c r="FJ181" s="719"/>
      <c r="FK181" s="719"/>
      <c r="FL181" s="719"/>
      <c r="FM181" s="719"/>
      <c r="FN181" s="719"/>
      <c r="FO181" s="719"/>
      <c r="FP181" s="719"/>
      <c r="FQ181" s="719"/>
      <c r="FR181" s="719"/>
      <c r="FS181" s="719"/>
      <c r="FT181" s="719"/>
      <c r="FU181" s="719"/>
      <c r="FV181" s="719"/>
      <c r="FW181" s="719"/>
      <c r="FX181" s="719"/>
      <c r="FY181" s="719"/>
      <c r="FZ181" s="719"/>
      <c r="GA181" s="719"/>
      <c r="GB181" s="719"/>
      <c r="GC181" s="719"/>
      <c r="GD181" s="719"/>
      <c r="GE181" s="719"/>
      <c r="GF181" s="719"/>
      <c r="GG181" s="719"/>
      <c r="GH181" s="719"/>
      <c r="GI181" s="719"/>
      <c r="GJ181" s="719"/>
      <c r="GK181" s="719"/>
      <c r="GL181" s="719"/>
      <c r="GM181" s="719"/>
      <c r="GN181" s="719"/>
      <c r="GO181" s="719"/>
      <c r="GP181" s="719"/>
      <c r="GQ181" s="719"/>
      <c r="GR181" s="719"/>
      <c r="GS181" s="719"/>
      <c r="GT181" s="719"/>
      <c r="GU181" s="719"/>
      <c r="GV181" s="719"/>
      <c r="GW181" s="719"/>
      <c r="GX181" s="719"/>
      <c r="GY181" s="719"/>
      <c r="GZ181" s="719"/>
      <c r="HA181" s="719"/>
      <c r="HB181" s="719"/>
      <c r="HC181" s="719"/>
      <c r="HD181" s="719"/>
      <c r="HE181" s="719"/>
      <c r="HF181" s="719"/>
      <c r="HG181" s="719"/>
      <c r="HH181" s="719"/>
      <c r="HI181" s="719"/>
      <c r="HJ181" s="719"/>
      <c r="HK181" s="719"/>
      <c r="HL181" s="719"/>
      <c r="HM181" s="719"/>
      <c r="HN181" s="719"/>
      <c r="HO181" s="719"/>
      <c r="HP181" s="719"/>
      <c r="HQ181" s="719"/>
      <c r="HR181" s="719"/>
      <c r="HS181" s="719"/>
      <c r="HT181" s="719"/>
      <c r="HU181" s="719"/>
      <c r="HV181" s="719"/>
      <c r="HW181" s="719"/>
      <c r="HX181" s="719"/>
      <c r="HY181" s="719"/>
      <c r="HZ181" s="719"/>
      <c r="IA181" s="719"/>
      <c r="IB181" s="719"/>
      <c r="IC181" s="719"/>
      <c r="ID181" s="719"/>
      <c r="IE181" s="719"/>
      <c r="IF181" s="719"/>
      <c r="IG181" s="719"/>
      <c r="IH181" s="719"/>
      <c r="II181" s="719"/>
      <c r="IJ181" s="719"/>
      <c r="IK181" s="719"/>
      <c r="IL181" s="719"/>
      <c r="IM181" s="719"/>
      <c r="IN181" s="719"/>
      <c r="IO181" s="719"/>
      <c r="IP181" s="719"/>
      <c r="IQ181" s="719"/>
      <c r="IR181" s="719"/>
      <c r="IS181" s="719"/>
      <c r="IT181" s="719"/>
      <c r="IU181" s="719"/>
      <c r="IV181" s="719"/>
    </row>
    <row r="182" spans="1:256" s="720" customFormat="1" ht="16.5" customHeight="1" thickBot="1">
      <c r="A182" s="714"/>
      <c r="B182" s="705">
        <v>35</v>
      </c>
      <c r="C182" s="1000"/>
      <c r="D182" s="721"/>
      <c r="E182" s="721"/>
      <c r="F182" s="711"/>
      <c r="G182" s="721"/>
      <c r="H182" s="717" t="s">
        <v>852</v>
      </c>
      <c r="I182" s="722"/>
      <c r="J182" s="723"/>
      <c r="K182" s="372"/>
      <c r="L182" s="723"/>
      <c r="M182" s="723"/>
      <c r="N182" s="723"/>
      <c r="O182" s="724"/>
      <c r="P182" s="718"/>
      <c r="Q182" s="719"/>
      <c r="R182" s="719"/>
      <c r="S182" s="719"/>
      <c r="T182" s="719"/>
      <c r="U182" s="719"/>
      <c r="V182" s="719"/>
      <c r="W182" s="719"/>
      <c r="X182" s="719"/>
      <c r="Y182" s="719"/>
      <c r="Z182" s="719"/>
      <c r="AA182" s="719"/>
      <c r="AB182" s="719"/>
      <c r="AC182" s="719"/>
      <c r="AD182" s="719"/>
      <c r="AE182" s="719"/>
      <c r="AF182" s="719"/>
      <c r="AG182" s="719"/>
      <c r="AH182" s="719"/>
      <c r="AI182" s="719"/>
      <c r="AJ182" s="719"/>
      <c r="AK182" s="719"/>
      <c r="AL182" s="719"/>
      <c r="AM182" s="719"/>
      <c r="AN182" s="719"/>
      <c r="AO182" s="719"/>
      <c r="AP182" s="719"/>
      <c r="AQ182" s="719"/>
      <c r="AR182" s="719"/>
      <c r="AS182" s="719"/>
      <c r="AT182" s="719"/>
      <c r="AU182" s="719"/>
      <c r="AV182" s="719"/>
      <c r="AW182" s="719"/>
      <c r="AX182" s="719"/>
      <c r="AY182" s="719"/>
      <c r="AZ182" s="719"/>
      <c r="BA182" s="719"/>
      <c r="BB182" s="719"/>
      <c r="BC182" s="719"/>
      <c r="BD182" s="719"/>
      <c r="BE182" s="719"/>
      <c r="BF182" s="719"/>
      <c r="BG182" s="719"/>
      <c r="BH182" s="719"/>
      <c r="BI182" s="719"/>
      <c r="BJ182" s="719"/>
      <c r="BK182" s="719"/>
      <c r="BL182" s="719"/>
      <c r="BM182" s="719"/>
      <c r="BN182" s="719"/>
      <c r="BO182" s="719"/>
      <c r="BP182" s="719"/>
      <c r="BQ182" s="719"/>
      <c r="BR182" s="719"/>
      <c r="BS182" s="719"/>
      <c r="BT182" s="719"/>
      <c r="BU182" s="719"/>
      <c r="BV182" s="719"/>
      <c r="BW182" s="719"/>
      <c r="BX182" s="719"/>
      <c r="BY182" s="719"/>
      <c r="BZ182" s="719"/>
      <c r="CA182" s="719"/>
      <c r="CB182" s="719"/>
      <c r="CC182" s="719"/>
      <c r="CD182" s="719"/>
      <c r="CE182" s="719"/>
      <c r="CF182" s="719"/>
      <c r="CG182" s="719"/>
      <c r="CH182" s="719"/>
      <c r="CI182" s="719"/>
      <c r="CJ182" s="719"/>
      <c r="CK182" s="719"/>
      <c r="CL182" s="719"/>
      <c r="CM182" s="719"/>
      <c r="CN182" s="719"/>
      <c r="CO182" s="719"/>
      <c r="CP182" s="719"/>
      <c r="CQ182" s="719"/>
      <c r="CR182" s="719"/>
      <c r="CS182" s="719"/>
      <c r="CT182" s="719"/>
      <c r="CU182" s="719"/>
      <c r="CV182" s="719"/>
      <c r="CW182" s="719"/>
      <c r="CX182" s="719"/>
      <c r="CY182" s="719"/>
      <c r="CZ182" s="719"/>
      <c r="DA182" s="719"/>
      <c r="DB182" s="719"/>
      <c r="DC182" s="719"/>
      <c r="DD182" s="719"/>
      <c r="DE182" s="719"/>
      <c r="DF182" s="719"/>
      <c r="DG182" s="719"/>
      <c r="DH182" s="719"/>
      <c r="DI182" s="719"/>
      <c r="DJ182" s="719"/>
      <c r="DK182" s="719"/>
      <c r="DL182" s="719"/>
      <c r="DM182" s="719"/>
      <c r="DN182" s="719"/>
      <c r="DO182" s="719"/>
      <c r="DP182" s="719"/>
      <c r="DQ182" s="719"/>
      <c r="DR182" s="719"/>
      <c r="DS182" s="719"/>
      <c r="DT182" s="719"/>
      <c r="DU182" s="719"/>
      <c r="DV182" s="719"/>
      <c r="DW182" s="719"/>
      <c r="DX182" s="719"/>
      <c r="DY182" s="719"/>
      <c r="DZ182" s="719"/>
      <c r="EA182" s="719"/>
      <c r="EB182" s="719"/>
      <c r="EC182" s="719"/>
      <c r="ED182" s="719"/>
      <c r="EE182" s="719"/>
      <c r="EF182" s="719"/>
      <c r="EG182" s="719"/>
      <c r="EH182" s="719"/>
      <c r="EI182" s="719"/>
      <c r="EJ182" s="719"/>
      <c r="EK182" s="719"/>
      <c r="EL182" s="719"/>
      <c r="EM182" s="719"/>
      <c r="EN182" s="719"/>
      <c r="EO182" s="719"/>
      <c r="EP182" s="719"/>
      <c r="EQ182" s="719"/>
      <c r="ER182" s="719"/>
      <c r="ES182" s="719"/>
      <c r="ET182" s="719"/>
      <c r="EU182" s="719"/>
      <c r="EV182" s="719"/>
      <c r="EW182" s="719"/>
      <c r="EX182" s="719"/>
      <c r="EY182" s="719"/>
      <c r="EZ182" s="719"/>
      <c r="FA182" s="719"/>
      <c r="FB182" s="719"/>
      <c r="FC182" s="719"/>
      <c r="FD182" s="719"/>
      <c r="FE182" s="719"/>
      <c r="FF182" s="719"/>
      <c r="FG182" s="719"/>
      <c r="FH182" s="719"/>
      <c r="FI182" s="719"/>
      <c r="FJ182" s="719"/>
      <c r="FK182" s="719"/>
      <c r="FL182" s="719"/>
      <c r="FM182" s="719"/>
      <c r="FN182" s="719"/>
      <c r="FO182" s="719"/>
      <c r="FP182" s="719"/>
      <c r="FQ182" s="719"/>
      <c r="FR182" s="719"/>
      <c r="FS182" s="719"/>
      <c r="FT182" s="719"/>
      <c r="FU182" s="719"/>
      <c r="FV182" s="719"/>
      <c r="FW182" s="719"/>
      <c r="FX182" s="719"/>
      <c r="FY182" s="719"/>
      <c r="FZ182" s="719"/>
      <c r="GA182" s="719"/>
      <c r="GB182" s="719"/>
      <c r="GC182" s="719"/>
      <c r="GD182" s="719"/>
      <c r="GE182" s="719"/>
      <c r="GF182" s="719"/>
      <c r="GG182" s="719"/>
      <c r="GH182" s="719"/>
      <c r="GI182" s="719"/>
      <c r="GJ182" s="719"/>
      <c r="GK182" s="719"/>
      <c r="GL182" s="719"/>
      <c r="GM182" s="719"/>
      <c r="GN182" s="719"/>
      <c r="GO182" s="719"/>
      <c r="GP182" s="719"/>
      <c r="GQ182" s="719"/>
      <c r="GR182" s="719"/>
      <c r="GS182" s="719"/>
      <c r="GT182" s="719"/>
      <c r="GU182" s="719"/>
      <c r="GV182" s="719"/>
      <c r="GW182" s="719"/>
      <c r="GX182" s="719"/>
      <c r="GY182" s="719"/>
      <c r="GZ182" s="719"/>
      <c r="HA182" s="719"/>
      <c r="HB182" s="719"/>
      <c r="HC182" s="719"/>
      <c r="HD182" s="719"/>
      <c r="HE182" s="719"/>
      <c r="HF182" s="719"/>
      <c r="HG182" s="719"/>
      <c r="HH182" s="719"/>
      <c r="HI182" s="719"/>
      <c r="HJ182" s="719"/>
      <c r="HK182" s="719"/>
      <c r="HL182" s="719"/>
      <c r="HM182" s="719"/>
      <c r="HN182" s="719"/>
      <c r="HO182" s="719"/>
      <c r="HP182" s="719"/>
      <c r="HQ182" s="719"/>
      <c r="HR182" s="719"/>
      <c r="HS182" s="719"/>
      <c r="HT182" s="719"/>
      <c r="HU182" s="719"/>
      <c r="HV182" s="719"/>
      <c r="HW182" s="719"/>
      <c r="HX182" s="719"/>
      <c r="HY182" s="719"/>
      <c r="HZ182" s="719"/>
      <c r="IA182" s="719"/>
      <c r="IB182" s="719"/>
      <c r="IC182" s="719"/>
      <c r="ID182" s="719"/>
      <c r="IE182" s="719"/>
      <c r="IF182" s="719"/>
      <c r="IG182" s="719"/>
      <c r="IH182" s="719"/>
      <c r="II182" s="719"/>
      <c r="IJ182" s="719"/>
      <c r="IK182" s="719"/>
      <c r="IL182" s="719"/>
      <c r="IM182" s="719"/>
      <c r="IN182" s="719"/>
      <c r="IO182" s="719"/>
      <c r="IP182" s="719"/>
      <c r="IQ182" s="719"/>
      <c r="IR182" s="719"/>
      <c r="IS182" s="719"/>
      <c r="IT182" s="719"/>
      <c r="IU182" s="719"/>
      <c r="IV182" s="719"/>
    </row>
    <row r="183" spans="1:256" s="720" customFormat="1" ht="16.5" customHeight="1" thickBot="1">
      <c r="A183" s="714"/>
      <c r="B183" s="725"/>
      <c r="C183" s="1000"/>
      <c r="D183" s="721"/>
      <c r="E183" s="721"/>
      <c r="F183" s="721"/>
      <c r="G183" s="721"/>
      <c r="H183" s="717" t="s">
        <v>23</v>
      </c>
      <c r="I183" s="722"/>
      <c r="J183" s="723"/>
      <c r="K183" s="723"/>
      <c r="L183" s="723"/>
      <c r="M183" s="723"/>
      <c r="N183" s="723"/>
      <c r="O183" s="724"/>
      <c r="P183" s="718"/>
      <c r="Q183" s="719"/>
      <c r="R183" s="719"/>
      <c r="S183" s="719"/>
      <c r="T183" s="719"/>
      <c r="U183" s="719"/>
      <c r="V183" s="719"/>
      <c r="W183" s="719"/>
      <c r="X183" s="719"/>
      <c r="Y183" s="719"/>
      <c r="Z183" s="719"/>
      <c r="AA183" s="719"/>
      <c r="AB183" s="719"/>
      <c r="AC183" s="719"/>
      <c r="AD183" s="719"/>
      <c r="AE183" s="719"/>
      <c r="AF183" s="719"/>
      <c r="AG183" s="719"/>
      <c r="AH183" s="719"/>
      <c r="AI183" s="719"/>
      <c r="AJ183" s="719"/>
      <c r="AK183" s="719"/>
      <c r="AL183" s="719"/>
      <c r="AM183" s="719"/>
      <c r="AN183" s="719"/>
      <c r="AO183" s="719"/>
      <c r="AP183" s="719"/>
      <c r="AQ183" s="719"/>
      <c r="AR183" s="719"/>
      <c r="AS183" s="719"/>
      <c r="AT183" s="719"/>
      <c r="AU183" s="719"/>
      <c r="AV183" s="719"/>
      <c r="AW183" s="719"/>
      <c r="AX183" s="719"/>
      <c r="AY183" s="719"/>
      <c r="AZ183" s="719"/>
      <c r="BA183" s="719"/>
      <c r="BB183" s="719"/>
      <c r="BC183" s="719"/>
      <c r="BD183" s="719"/>
      <c r="BE183" s="719"/>
      <c r="BF183" s="719"/>
      <c r="BG183" s="719"/>
      <c r="BH183" s="719"/>
      <c r="BI183" s="719"/>
      <c r="BJ183" s="719"/>
      <c r="BK183" s="719"/>
      <c r="BL183" s="719"/>
      <c r="BM183" s="719"/>
      <c r="BN183" s="719"/>
      <c r="BO183" s="719"/>
      <c r="BP183" s="719"/>
      <c r="BQ183" s="719"/>
      <c r="BR183" s="719"/>
      <c r="BS183" s="719"/>
      <c r="BT183" s="719"/>
      <c r="BU183" s="719"/>
      <c r="BV183" s="719"/>
      <c r="BW183" s="719"/>
      <c r="BX183" s="719"/>
      <c r="BY183" s="719"/>
      <c r="BZ183" s="719"/>
      <c r="CA183" s="719"/>
      <c r="CB183" s="719"/>
      <c r="CC183" s="719"/>
      <c r="CD183" s="719"/>
      <c r="CE183" s="719"/>
      <c r="CF183" s="719"/>
      <c r="CG183" s="719"/>
      <c r="CH183" s="719"/>
      <c r="CI183" s="719"/>
      <c r="CJ183" s="719"/>
      <c r="CK183" s="719"/>
      <c r="CL183" s="719"/>
      <c r="CM183" s="719"/>
      <c r="CN183" s="719"/>
      <c r="CO183" s="719"/>
      <c r="CP183" s="719"/>
      <c r="CQ183" s="719"/>
      <c r="CR183" s="719"/>
      <c r="CS183" s="719"/>
      <c r="CT183" s="719"/>
      <c r="CU183" s="719"/>
      <c r="CV183" s="719"/>
      <c r="CW183" s="719"/>
      <c r="CX183" s="719"/>
      <c r="CY183" s="719"/>
      <c r="CZ183" s="719"/>
      <c r="DA183" s="719"/>
      <c r="DB183" s="719"/>
      <c r="DC183" s="719"/>
      <c r="DD183" s="719"/>
      <c r="DE183" s="719"/>
      <c r="DF183" s="719"/>
      <c r="DG183" s="719"/>
      <c r="DH183" s="719"/>
      <c r="DI183" s="719"/>
      <c r="DJ183" s="719"/>
      <c r="DK183" s="719"/>
      <c r="DL183" s="719"/>
      <c r="DM183" s="719"/>
      <c r="DN183" s="719"/>
      <c r="DO183" s="719"/>
      <c r="DP183" s="719"/>
      <c r="DQ183" s="719"/>
      <c r="DR183" s="719"/>
      <c r="DS183" s="719"/>
      <c r="DT183" s="719"/>
      <c r="DU183" s="719"/>
      <c r="DV183" s="719"/>
      <c r="DW183" s="719"/>
      <c r="DX183" s="719"/>
      <c r="DY183" s="719"/>
      <c r="DZ183" s="719"/>
      <c r="EA183" s="719"/>
      <c r="EB183" s="719"/>
      <c r="EC183" s="719"/>
      <c r="ED183" s="719"/>
      <c r="EE183" s="719"/>
      <c r="EF183" s="719"/>
      <c r="EG183" s="719"/>
      <c r="EH183" s="719"/>
      <c r="EI183" s="719"/>
      <c r="EJ183" s="719"/>
      <c r="EK183" s="719"/>
      <c r="EL183" s="719"/>
      <c r="EM183" s="719"/>
      <c r="EN183" s="719"/>
      <c r="EO183" s="719"/>
      <c r="EP183" s="719"/>
      <c r="EQ183" s="719"/>
      <c r="ER183" s="719"/>
      <c r="ES183" s="719"/>
      <c r="ET183" s="719"/>
      <c r="EU183" s="719"/>
      <c r="EV183" s="719"/>
      <c r="EW183" s="719"/>
      <c r="EX183" s="719"/>
      <c r="EY183" s="719"/>
      <c r="EZ183" s="719"/>
      <c r="FA183" s="719"/>
      <c r="FB183" s="719"/>
      <c r="FC183" s="719"/>
      <c r="FD183" s="719"/>
      <c r="FE183" s="719"/>
      <c r="FF183" s="719"/>
      <c r="FG183" s="719"/>
      <c r="FH183" s="719"/>
      <c r="FI183" s="719"/>
      <c r="FJ183" s="719"/>
      <c r="FK183" s="719"/>
      <c r="FL183" s="719"/>
      <c r="FM183" s="719"/>
      <c r="FN183" s="719"/>
      <c r="FO183" s="719"/>
      <c r="FP183" s="719"/>
      <c r="FQ183" s="719"/>
      <c r="FR183" s="719"/>
      <c r="FS183" s="719"/>
      <c r="FT183" s="719"/>
      <c r="FU183" s="719"/>
      <c r="FV183" s="719"/>
      <c r="FW183" s="719"/>
      <c r="FX183" s="719"/>
      <c r="FY183" s="719"/>
      <c r="FZ183" s="719"/>
      <c r="GA183" s="719"/>
      <c r="GB183" s="719"/>
      <c r="GC183" s="719"/>
      <c r="GD183" s="719"/>
      <c r="GE183" s="719"/>
      <c r="GF183" s="719"/>
      <c r="GG183" s="719"/>
      <c r="GH183" s="719"/>
      <c r="GI183" s="719"/>
      <c r="GJ183" s="719"/>
      <c r="GK183" s="719"/>
      <c r="GL183" s="719"/>
      <c r="GM183" s="719"/>
      <c r="GN183" s="719"/>
      <c r="GO183" s="719"/>
      <c r="GP183" s="719"/>
      <c r="GQ183" s="719"/>
      <c r="GR183" s="719"/>
      <c r="GS183" s="719"/>
      <c r="GT183" s="719"/>
      <c r="GU183" s="719"/>
      <c r="GV183" s="719"/>
      <c r="GW183" s="719"/>
      <c r="GX183" s="719"/>
      <c r="GY183" s="719"/>
      <c r="GZ183" s="719"/>
      <c r="HA183" s="719"/>
      <c r="HB183" s="719"/>
      <c r="HC183" s="719"/>
      <c r="HD183" s="719"/>
      <c r="HE183" s="719"/>
      <c r="HF183" s="719"/>
      <c r="HG183" s="719"/>
      <c r="HH183" s="719"/>
      <c r="HI183" s="719"/>
      <c r="HJ183" s="719"/>
      <c r="HK183" s="719"/>
      <c r="HL183" s="719"/>
      <c r="HM183" s="719"/>
      <c r="HN183" s="719"/>
      <c r="HO183" s="719"/>
      <c r="HP183" s="719"/>
      <c r="HQ183" s="719"/>
      <c r="HR183" s="719"/>
      <c r="HS183" s="719"/>
      <c r="HT183" s="719"/>
      <c r="HU183" s="719"/>
      <c r="HV183" s="719"/>
      <c r="HW183" s="719"/>
      <c r="HX183" s="719"/>
      <c r="HY183" s="719"/>
      <c r="HZ183" s="719"/>
      <c r="IA183" s="719"/>
      <c r="IB183" s="719"/>
      <c r="IC183" s="719"/>
      <c r="ID183" s="719"/>
      <c r="IE183" s="719"/>
      <c r="IF183" s="719"/>
      <c r="IG183" s="719"/>
      <c r="IH183" s="719"/>
      <c r="II183" s="719"/>
      <c r="IJ183" s="719"/>
      <c r="IK183" s="719"/>
      <c r="IL183" s="719"/>
      <c r="IM183" s="719"/>
      <c r="IN183" s="719"/>
      <c r="IO183" s="719"/>
      <c r="IP183" s="719"/>
      <c r="IQ183" s="719"/>
      <c r="IR183" s="719"/>
      <c r="IS183" s="719"/>
      <c r="IT183" s="719"/>
      <c r="IU183" s="719"/>
      <c r="IV183" s="719"/>
    </row>
    <row r="184" spans="1:256" s="37" customFormat="1" ht="16.5" customHeight="1" thickBot="1">
      <c r="A184" s="518"/>
      <c r="B184" s="706"/>
      <c r="C184" s="1001"/>
      <c r="D184" s="712"/>
      <c r="E184" s="712"/>
      <c r="F184" s="712"/>
      <c r="G184" s="712"/>
      <c r="H184" s="726" t="s">
        <v>563</v>
      </c>
      <c r="I184" s="384"/>
      <c r="J184" s="374"/>
      <c r="K184" s="374"/>
      <c r="L184" s="374"/>
      <c r="M184" s="374"/>
      <c r="N184" s="374"/>
      <c r="O184" s="377"/>
      <c r="P184" s="51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s="720" customFormat="1" ht="16.5" customHeight="1" thickBot="1">
      <c r="A185" s="714"/>
      <c r="B185" s="715"/>
      <c r="C185" s="999" t="s">
        <v>884</v>
      </c>
      <c r="D185" s="716"/>
      <c r="E185" s="716"/>
      <c r="F185" s="716"/>
      <c r="G185" s="716"/>
      <c r="H185" s="717" t="s">
        <v>78</v>
      </c>
      <c r="I185" s="385"/>
      <c r="J185" s="375"/>
      <c r="K185" s="375"/>
      <c r="L185" s="375"/>
      <c r="M185" s="375"/>
      <c r="N185" s="728"/>
      <c r="O185" s="729"/>
      <c r="P185" s="718"/>
      <c r="Q185" s="719"/>
      <c r="R185" s="719"/>
      <c r="S185" s="719"/>
      <c r="T185" s="719"/>
      <c r="U185" s="719"/>
      <c r="V185" s="719"/>
      <c r="W185" s="719"/>
      <c r="X185" s="719"/>
      <c r="Y185" s="719"/>
      <c r="Z185" s="719"/>
      <c r="AA185" s="719"/>
      <c r="AB185" s="719"/>
      <c r="AC185" s="719"/>
      <c r="AD185" s="719"/>
      <c r="AE185" s="719"/>
      <c r="AF185" s="719"/>
      <c r="AG185" s="719"/>
      <c r="AH185" s="719"/>
      <c r="AI185" s="719"/>
      <c r="AJ185" s="719"/>
      <c r="AK185" s="719"/>
      <c r="AL185" s="719"/>
      <c r="AM185" s="719"/>
      <c r="AN185" s="719"/>
      <c r="AO185" s="719"/>
      <c r="AP185" s="719"/>
      <c r="AQ185" s="719"/>
      <c r="AR185" s="719"/>
      <c r="AS185" s="719"/>
      <c r="AT185" s="719"/>
      <c r="AU185" s="719"/>
      <c r="AV185" s="719"/>
      <c r="AW185" s="719"/>
      <c r="AX185" s="719"/>
      <c r="AY185" s="719"/>
      <c r="AZ185" s="719"/>
      <c r="BA185" s="719"/>
      <c r="BB185" s="719"/>
      <c r="BC185" s="719"/>
      <c r="BD185" s="719"/>
      <c r="BE185" s="719"/>
      <c r="BF185" s="719"/>
      <c r="BG185" s="719"/>
      <c r="BH185" s="719"/>
      <c r="BI185" s="719"/>
      <c r="BJ185" s="719"/>
      <c r="BK185" s="719"/>
      <c r="BL185" s="719"/>
      <c r="BM185" s="719"/>
      <c r="BN185" s="719"/>
      <c r="BO185" s="719"/>
      <c r="BP185" s="719"/>
      <c r="BQ185" s="719"/>
      <c r="BR185" s="719"/>
      <c r="BS185" s="719"/>
      <c r="BT185" s="719"/>
      <c r="BU185" s="719"/>
      <c r="BV185" s="719"/>
      <c r="BW185" s="719"/>
      <c r="BX185" s="719"/>
      <c r="BY185" s="719"/>
      <c r="BZ185" s="719"/>
      <c r="CA185" s="719"/>
      <c r="CB185" s="719"/>
      <c r="CC185" s="719"/>
      <c r="CD185" s="719"/>
      <c r="CE185" s="719"/>
      <c r="CF185" s="719"/>
      <c r="CG185" s="719"/>
      <c r="CH185" s="719"/>
      <c r="CI185" s="719"/>
      <c r="CJ185" s="719"/>
      <c r="CK185" s="719"/>
      <c r="CL185" s="719"/>
      <c r="CM185" s="719"/>
      <c r="CN185" s="719"/>
      <c r="CO185" s="719"/>
      <c r="CP185" s="719"/>
      <c r="CQ185" s="719"/>
      <c r="CR185" s="719"/>
      <c r="CS185" s="719"/>
      <c r="CT185" s="719"/>
      <c r="CU185" s="719"/>
      <c r="CV185" s="719"/>
      <c r="CW185" s="719"/>
      <c r="CX185" s="719"/>
      <c r="CY185" s="719"/>
      <c r="CZ185" s="719"/>
      <c r="DA185" s="719"/>
      <c r="DB185" s="719"/>
      <c r="DC185" s="719"/>
      <c r="DD185" s="719"/>
      <c r="DE185" s="719"/>
      <c r="DF185" s="719"/>
      <c r="DG185" s="719"/>
      <c r="DH185" s="719"/>
      <c r="DI185" s="719"/>
      <c r="DJ185" s="719"/>
      <c r="DK185" s="719"/>
      <c r="DL185" s="719"/>
      <c r="DM185" s="719"/>
      <c r="DN185" s="719"/>
      <c r="DO185" s="719"/>
      <c r="DP185" s="719"/>
      <c r="DQ185" s="719"/>
      <c r="DR185" s="719"/>
      <c r="DS185" s="719"/>
      <c r="DT185" s="719"/>
      <c r="DU185" s="719"/>
      <c r="DV185" s="719"/>
      <c r="DW185" s="719"/>
      <c r="DX185" s="719"/>
      <c r="DY185" s="719"/>
      <c r="DZ185" s="719"/>
      <c r="EA185" s="719"/>
      <c r="EB185" s="719"/>
      <c r="EC185" s="719"/>
      <c r="ED185" s="719"/>
      <c r="EE185" s="719"/>
      <c r="EF185" s="719"/>
      <c r="EG185" s="719"/>
      <c r="EH185" s="719"/>
      <c r="EI185" s="719"/>
      <c r="EJ185" s="719"/>
      <c r="EK185" s="719"/>
      <c r="EL185" s="719"/>
      <c r="EM185" s="719"/>
      <c r="EN185" s="719"/>
      <c r="EO185" s="719"/>
      <c r="EP185" s="719"/>
      <c r="EQ185" s="719"/>
      <c r="ER185" s="719"/>
      <c r="ES185" s="719"/>
      <c r="ET185" s="719"/>
      <c r="EU185" s="719"/>
      <c r="EV185" s="719"/>
      <c r="EW185" s="719"/>
      <c r="EX185" s="719"/>
      <c r="EY185" s="719"/>
      <c r="EZ185" s="719"/>
      <c r="FA185" s="719"/>
      <c r="FB185" s="719"/>
      <c r="FC185" s="719"/>
      <c r="FD185" s="719"/>
      <c r="FE185" s="719"/>
      <c r="FF185" s="719"/>
      <c r="FG185" s="719"/>
      <c r="FH185" s="719"/>
      <c r="FI185" s="719"/>
      <c r="FJ185" s="719"/>
      <c r="FK185" s="719"/>
      <c r="FL185" s="719"/>
      <c r="FM185" s="719"/>
      <c r="FN185" s="719"/>
      <c r="FO185" s="719"/>
      <c r="FP185" s="719"/>
      <c r="FQ185" s="719"/>
      <c r="FR185" s="719"/>
      <c r="FS185" s="719"/>
      <c r="FT185" s="719"/>
      <c r="FU185" s="719"/>
      <c r="FV185" s="719"/>
      <c r="FW185" s="719"/>
      <c r="FX185" s="719"/>
      <c r="FY185" s="719"/>
      <c r="FZ185" s="719"/>
      <c r="GA185" s="719"/>
      <c r="GB185" s="719"/>
      <c r="GC185" s="719"/>
      <c r="GD185" s="719"/>
      <c r="GE185" s="719"/>
      <c r="GF185" s="719"/>
      <c r="GG185" s="719"/>
      <c r="GH185" s="719"/>
      <c r="GI185" s="719"/>
      <c r="GJ185" s="719"/>
      <c r="GK185" s="719"/>
      <c r="GL185" s="719"/>
      <c r="GM185" s="719"/>
      <c r="GN185" s="719"/>
      <c r="GO185" s="719"/>
      <c r="GP185" s="719"/>
      <c r="GQ185" s="719"/>
      <c r="GR185" s="719"/>
      <c r="GS185" s="719"/>
      <c r="GT185" s="719"/>
      <c r="GU185" s="719"/>
      <c r="GV185" s="719"/>
      <c r="GW185" s="719"/>
      <c r="GX185" s="719"/>
      <c r="GY185" s="719"/>
      <c r="GZ185" s="719"/>
      <c r="HA185" s="719"/>
      <c r="HB185" s="719"/>
      <c r="HC185" s="719"/>
      <c r="HD185" s="719"/>
      <c r="HE185" s="719"/>
      <c r="HF185" s="719"/>
      <c r="HG185" s="719"/>
      <c r="HH185" s="719"/>
      <c r="HI185" s="719"/>
      <c r="HJ185" s="719"/>
      <c r="HK185" s="719"/>
      <c r="HL185" s="719"/>
      <c r="HM185" s="719"/>
      <c r="HN185" s="719"/>
      <c r="HO185" s="719"/>
      <c r="HP185" s="719"/>
      <c r="HQ185" s="719"/>
      <c r="HR185" s="719"/>
      <c r="HS185" s="719"/>
      <c r="HT185" s="719"/>
      <c r="HU185" s="719"/>
      <c r="HV185" s="719"/>
      <c r="HW185" s="719"/>
      <c r="HX185" s="719"/>
      <c r="HY185" s="719"/>
      <c r="HZ185" s="719"/>
      <c r="IA185" s="719"/>
      <c r="IB185" s="719"/>
      <c r="IC185" s="719"/>
      <c r="ID185" s="719"/>
      <c r="IE185" s="719"/>
      <c r="IF185" s="719"/>
      <c r="IG185" s="719"/>
      <c r="IH185" s="719"/>
      <c r="II185" s="719"/>
      <c r="IJ185" s="719"/>
      <c r="IK185" s="719"/>
      <c r="IL185" s="719"/>
      <c r="IM185" s="719"/>
      <c r="IN185" s="719"/>
      <c r="IO185" s="719"/>
      <c r="IP185" s="719"/>
      <c r="IQ185" s="719"/>
      <c r="IR185" s="719"/>
      <c r="IS185" s="719"/>
      <c r="IT185" s="719"/>
      <c r="IU185" s="719"/>
      <c r="IV185" s="719"/>
    </row>
    <row r="186" spans="1:256" s="720" customFormat="1" ht="16.5" customHeight="1" thickBot="1">
      <c r="A186" s="714"/>
      <c r="B186" s="725"/>
      <c r="C186" s="1000"/>
      <c r="D186" s="721"/>
      <c r="E186" s="721"/>
      <c r="F186" s="721"/>
      <c r="G186" s="721"/>
      <c r="H186" s="717" t="s">
        <v>79</v>
      </c>
      <c r="I186" s="383"/>
      <c r="J186" s="372"/>
      <c r="K186" s="372"/>
      <c r="L186" s="372"/>
      <c r="M186" s="372"/>
      <c r="N186" s="723"/>
      <c r="O186" s="724"/>
      <c r="P186" s="718"/>
      <c r="Q186" s="719"/>
      <c r="R186" s="719"/>
      <c r="S186" s="719"/>
      <c r="T186" s="719"/>
      <c r="U186" s="719"/>
      <c r="V186" s="719"/>
      <c r="W186" s="719"/>
      <c r="X186" s="719"/>
      <c r="Y186" s="719"/>
      <c r="Z186" s="719"/>
      <c r="AA186" s="719"/>
      <c r="AB186" s="719"/>
      <c r="AC186" s="719"/>
      <c r="AD186" s="719"/>
      <c r="AE186" s="719"/>
      <c r="AF186" s="719"/>
      <c r="AG186" s="719"/>
      <c r="AH186" s="719"/>
      <c r="AI186" s="719"/>
      <c r="AJ186" s="719"/>
      <c r="AK186" s="719"/>
      <c r="AL186" s="719"/>
      <c r="AM186" s="719"/>
      <c r="AN186" s="719"/>
      <c r="AO186" s="719"/>
      <c r="AP186" s="719"/>
      <c r="AQ186" s="719"/>
      <c r="AR186" s="719"/>
      <c r="AS186" s="719"/>
      <c r="AT186" s="719"/>
      <c r="AU186" s="719"/>
      <c r="AV186" s="719"/>
      <c r="AW186" s="719"/>
      <c r="AX186" s="719"/>
      <c r="AY186" s="719"/>
      <c r="AZ186" s="719"/>
      <c r="BA186" s="719"/>
      <c r="BB186" s="719"/>
      <c r="BC186" s="719"/>
      <c r="BD186" s="719"/>
      <c r="BE186" s="719"/>
      <c r="BF186" s="719"/>
      <c r="BG186" s="719"/>
      <c r="BH186" s="719"/>
      <c r="BI186" s="719"/>
      <c r="BJ186" s="719"/>
      <c r="BK186" s="719"/>
      <c r="BL186" s="719"/>
      <c r="BM186" s="719"/>
      <c r="BN186" s="719"/>
      <c r="BO186" s="719"/>
      <c r="BP186" s="719"/>
      <c r="BQ186" s="719"/>
      <c r="BR186" s="719"/>
      <c r="BS186" s="719"/>
      <c r="BT186" s="719"/>
      <c r="BU186" s="719"/>
      <c r="BV186" s="719"/>
      <c r="BW186" s="719"/>
      <c r="BX186" s="719"/>
      <c r="BY186" s="719"/>
      <c r="BZ186" s="719"/>
      <c r="CA186" s="719"/>
      <c r="CB186" s="719"/>
      <c r="CC186" s="719"/>
      <c r="CD186" s="719"/>
      <c r="CE186" s="719"/>
      <c r="CF186" s="719"/>
      <c r="CG186" s="719"/>
      <c r="CH186" s="719"/>
      <c r="CI186" s="719"/>
      <c r="CJ186" s="719"/>
      <c r="CK186" s="719"/>
      <c r="CL186" s="719"/>
      <c r="CM186" s="719"/>
      <c r="CN186" s="719"/>
      <c r="CO186" s="719"/>
      <c r="CP186" s="719"/>
      <c r="CQ186" s="719"/>
      <c r="CR186" s="719"/>
      <c r="CS186" s="719"/>
      <c r="CT186" s="719"/>
      <c r="CU186" s="719"/>
      <c r="CV186" s="719"/>
      <c r="CW186" s="719"/>
      <c r="CX186" s="719"/>
      <c r="CY186" s="719"/>
      <c r="CZ186" s="719"/>
      <c r="DA186" s="719"/>
      <c r="DB186" s="719"/>
      <c r="DC186" s="719"/>
      <c r="DD186" s="719"/>
      <c r="DE186" s="719"/>
      <c r="DF186" s="719"/>
      <c r="DG186" s="719"/>
      <c r="DH186" s="719"/>
      <c r="DI186" s="719"/>
      <c r="DJ186" s="719"/>
      <c r="DK186" s="719"/>
      <c r="DL186" s="719"/>
      <c r="DM186" s="719"/>
      <c r="DN186" s="719"/>
      <c r="DO186" s="719"/>
      <c r="DP186" s="719"/>
      <c r="DQ186" s="719"/>
      <c r="DR186" s="719"/>
      <c r="DS186" s="719"/>
      <c r="DT186" s="719"/>
      <c r="DU186" s="719"/>
      <c r="DV186" s="719"/>
      <c r="DW186" s="719"/>
      <c r="DX186" s="719"/>
      <c r="DY186" s="719"/>
      <c r="DZ186" s="719"/>
      <c r="EA186" s="719"/>
      <c r="EB186" s="719"/>
      <c r="EC186" s="719"/>
      <c r="ED186" s="719"/>
      <c r="EE186" s="719"/>
      <c r="EF186" s="719"/>
      <c r="EG186" s="719"/>
      <c r="EH186" s="719"/>
      <c r="EI186" s="719"/>
      <c r="EJ186" s="719"/>
      <c r="EK186" s="719"/>
      <c r="EL186" s="719"/>
      <c r="EM186" s="719"/>
      <c r="EN186" s="719"/>
      <c r="EO186" s="719"/>
      <c r="EP186" s="719"/>
      <c r="EQ186" s="719"/>
      <c r="ER186" s="719"/>
      <c r="ES186" s="719"/>
      <c r="ET186" s="719"/>
      <c r="EU186" s="719"/>
      <c r="EV186" s="719"/>
      <c r="EW186" s="719"/>
      <c r="EX186" s="719"/>
      <c r="EY186" s="719"/>
      <c r="EZ186" s="719"/>
      <c r="FA186" s="719"/>
      <c r="FB186" s="719"/>
      <c r="FC186" s="719"/>
      <c r="FD186" s="719"/>
      <c r="FE186" s="719"/>
      <c r="FF186" s="719"/>
      <c r="FG186" s="719"/>
      <c r="FH186" s="719"/>
      <c r="FI186" s="719"/>
      <c r="FJ186" s="719"/>
      <c r="FK186" s="719"/>
      <c r="FL186" s="719"/>
      <c r="FM186" s="719"/>
      <c r="FN186" s="719"/>
      <c r="FO186" s="719"/>
      <c r="FP186" s="719"/>
      <c r="FQ186" s="719"/>
      <c r="FR186" s="719"/>
      <c r="FS186" s="719"/>
      <c r="FT186" s="719"/>
      <c r="FU186" s="719"/>
      <c r="FV186" s="719"/>
      <c r="FW186" s="719"/>
      <c r="FX186" s="719"/>
      <c r="FY186" s="719"/>
      <c r="FZ186" s="719"/>
      <c r="GA186" s="719"/>
      <c r="GB186" s="719"/>
      <c r="GC186" s="719"/>
      <c r="GD186" s="719"/>
      <c r="GE186" s="719"/>
      <c r="GF186" s="719"/>
      <c r="GG186" s="719"/>
      <c r="GH186" s="719"/>
      <c r="GI186" s="719"/>
      <c r="GJ186" s="719"/>
      <c r="GK186" s="719"/>
      <c r="GL186" s="719"/>
      <c r="GM186" s="719"/>
      <c r="GN186" s="719"/>
      <c r="GO186" s="719"/>
      <c r="GP186" s="719"/>
      <c r="GQ186" s="719"/>
      <c r="GR186" s="719"/>
      <c r="GS186" s="719"/>
      <c r="GT186" s="719"/>
      <c r="GU186" s="719"/>
      <c r="GV186" s="719"/>
      <c r="GW186" s="719"/>
      <c r="GX186" s="719"/>
      <c r="GY186" s="719"/>
      <c r="GZ186" s="719"/>
      <c r="HA186" s="719"/>
      <c r="HB186" s="719"/>
      <c r="HC186" s="719"/>
      <c r="HD186" s="719"/>
      <c r="HE186" s="719"/>
      <c r="HF186" s="719"/>
      <c r="HG186" s="719"/>
      <c r="HH186" s="719"/>
      <c r="HI186" s="719"/>
      <c r="HJ186" s="719"/>
      <c r="HK186" s="719"/>
      <c r="HL186" s="719"/>
      <c r="HM186" s="719"/>
      <c r="HN186" s="719"/>
      <c r="HO186" s="719"/>
      <c r="HP186" s="719"/>
      <c r="HQ186" s="719"/>
      <c r="HR186" s="719"/>
      <c r="HS186" s="719"/>
      <c r="HT186" s="719"/>
      <c r="HU186" s="719"/>
      <c r="HV186" s="719"/>
      <c r="HW186" s="719"/>
      <c r="HX186" s="719"/>
      <c r="HY186" s="719"/>
      <c r="HZ186" s="719"/>
      <c r="IA186" s="719"/>
      <c r="IB186" s="719"/>
      <c r="IC186" s="719"/>
      <c r="ID186" s="719"/>
      <c r="IE186" s="719"/>
      <c r="IF186" s="719"/>
      <c r="IG186" s="719"/>
      <c r="IH186" s="719"/>
      <c r="II186" s="719"/>
      <c r="IJ186" s="719"/>
      <c r="IK186" s="719"/>
      <c r="IL186" s="719"/>
      <c r="IM186" s="719"/>
      <c r="IN186" s="719"/>
      <c r="IO186" s="719"/>
      <c r="IP186" s="719"/>
      <c r="IQ186" s="719"/>
      <c r="IR186" s="719"/>
      <c r="IS186" s="719"/>
      <c r="IT186" s="719"/>
      <c r="IU186" s="719"/>
      <c r="IV186" s="719"/>
    </row>
    <row r="187" spans="1:256" s="720" customFormat="1" ht="16.5" customHeight="1" thickBot="1">
      <c r="A187" s="714"/>
      <c r="B187" s="705">
        <v>36</v>
      </c>
      <c r="C187" s="1000"/>
      <c r="D187" s="721"/>
      <c r="E187" s="721"/>
      <c r="F187" s="711"/>
      <c r="G187" s="721"/>
      <c r="H187" s="717" t="s">
        <v>852</v>
      </c>
      <c r="I187" s="722"/>
      <c r="J187" s="723"/>
      <c r="K187" s="372"/>
      <c r="L187" s="723"/>
      <c r="M187" s="723"/>
      <c r="N187" s="723"/>
      <c r="O187" s="724"/>
      <c r="P187" s="718"/>
      <c r="Q187" s="719"/>
      <c r="R187" s="719"/>
      <c r="S187" s="719"/>
      <c r="T187" s="719"/>
      <c r="U187" s="719"/>
      <c r="V187" s="719"/>
      <c r="W187" s="719"/>
      <c r="X187" s="719"/>
      <c r="Y187" s="719"/>
      <c r="Z187" s="719"/>
      <c r="AA187" s="719"/>
      <c r="AB187" s="719"/>
      <c r="AC187" s="719"/>
      <c r="AD187" s="719"/>
      <c r="AE187" s="719"/>
      <c r="AF187" s="719"/>
      <c r="AG187" s="719"/>
      <c r="AH187" s="719"/>
      <c r="AI187" s="719"/>
      <c r="AJ187" s="719"/>
      <c r="AK187" s="719"/>
      <c r="AL187" s="719"/>
      <c r="AM187" s="719"/>
      <c r="AN187" s="719"/>
      <c r="AO187" s="719"/>
      <c r="AP187" s="719"/>
      <c r="AQ187" s="719"/>
      <c r="AR187" s="719"/>
      <c r="AS187" s="719"/>
      <c r="AT187" s="719"/>
      <c r="AU187" s="719"/>
      <c r="AV187" s="719"/>
      <c r="AW187" s="719"/>
      <c r="AX187" s="719"/>
      <c r="AY187" s="719"/>
      <c r="AZ187" s="719"/>
      <c r="BA187" s="719"/>
      <c r="BB187" s="719"/>
      <c r="BC187" s="719"/>
      <c r="BD187" s="719"/>
      <c r="BE187" s="719"/>
      <c r="BF187" s="719"/>
      <c r="BG187" s="719"/>
      <c r="BH187" s="719"/>
      <c r="BI187" s="719"/>
      <c r="BJ187" s="719"/>
      <c r="BK187" s="719"/>
      <c r="BL187" s="719"/>
      <c r="BM187" s="719"/>
      <c r="BN187" s="719"/>
      <c r="BO187" s="719"/>
      <c r="BP187" s="719"/>
      <c r="BQ187" s="719"/>
      <c r="BR187" s="719"/>
      <c r="BS187" s="719"/>
      <c r="BT187" s="719"/>
      <c r="BU187" s="719"/>
      <c r="BV187" s="719"/>
      <c r="BW187" s="719"/>
      <c r="BX187" s="719"/>
      <c r="BY187" s="719"/>
      <c r="BZ187" s="719"/>
      <c r="CA187" s="719"/>
      <c r="CB187" s="719"/>
      <c r="CC187" s="719"/>
      <c r="CD187" s="719"/>
      <c r="CE187" s="719"/>
      <c r="CF187" s="719"/>
      <c r="CG187" s="719"/>
      <c r="CH187" s="719"/>
      <c r="CI187" s="719"/>
      <c r="CJ187" s="719"/>
      <c r="CK187" s="719"/>
      <c r="CL187" s="719"/>
      <c r="CM187" s="719"/>
      <c r="CN187" s="719"/>
      <c r="CO187" s="719"/>
      <c r="CP187" s="719"/>
      <c r="CQ187" s="719"/>
      <c r="CR187" s="719"/>
      <c r="CS187" s="719"/>
      <c r="CT187" s="719"/>
      <c r="CU187" s="719"/>
      <c r="CV187" s="719"/>
      <c r="CW187" s="719"/>
      <c r="CX187" s="719"/>
      <c r="CY187" s="719"/>
      <c r="CZ187" s="719"/>
      <c r="DA187" s="719"/>
      <c r="DB187" s="719"/>
      <c r="DC187" s="719"/>
      <c r="DD187" s="719"/>
      <c r="DE187" s="719"/>
      <c r="DF187" s="719"/>
      <c r="DG187" s="719"/>
      <c r="DH187" s="719"/>
      <c r="DI187" s="719"/>
      <c r="DJ187" s="719"/>
      <c r="DK187" s="719"/>
      <c r="DL187" s="719"/>
      <c r="DM187" s="719"/>
      <c r="DN187" s="719"/>
      <c r="DO187" s="719"/>
      <c r="DP187" s="719"/>
      <c r="DQ187" s="719"/>
      <c r="DR187" s="719"/>
      <c r="DS187" s="719"/>
      <c r="DT187" s="719"/>
      <c r="DU187" s="719"/>
      <c r="DV187" s="719"/>
      <c r="DW187" s="719"/>
      <c r="DX187" s="719"/>
      <c r="DY187" s="719"/>
      <c r="DZ187" s="719"/>
      <c r="EA187" s="719"/>
      <c r="EB187" s="719"/>
      <c r="EC187" s="719"/>
      <c r="ED187" s="719"/>
      <c r="EE187" s="719"/>
      <c r="EF187" s="719"/>
      <c r="EG187" s="719"/>
      <c r="EH187" s="719"/>
      <c r="EI187" s="719"/>
      <c r="EJ187" s="719"/>
      <c r="EK187" s="719"/>
      <c r="EL187" s="719"/>
      <c r="EM187" s="719"/>
      <c r="EN187" s="719"/>
      <c r="EO187" s="719"/>
      <c r="EP187" s="719"/>
      <c r="EQ187" s="719"/>
      <c r="ER187" s="719"/>
      <c r="ES187" s="719"/>
      <c r="ET187" s="719"/>
      <c r="EU187" s="719"/>
      <c r="EV187" s="719"/>
      <c r="EW187" s="719"/>
      <c r="EX187" s="719"/>
      <c r="EY187" s="719"/>
      <c r="EZ187" s="719"/>
      <c r="FA187" s="719"/>
      <c r="FB187" s="719"/>
      <c r="FC187" s="719"/>
      <c r="FD187" s="719"/>
      <c r="FE187" s="719"/>
      <c r="FF187" s="719"/>
      <c r="FG187" s="719"/>
      <c r="FH187" s="719"/>
      <c r="FI187" s="719"/>
      <c r="FJ187" s="719"/>
      <c r="FK187" s="719"/>
      <c r="FL187" s="719"/>
      <c r="FM187" s="719"/>
      <c r="FN187" s="719"/>
      <c r="FO187" s="719"/>
      <c r="FP187" s="719"/>
      <c r="FQ187" s="719"/>
      <c r="FR187" s="719"/>
      <c r="FS187" s="719"/>
      <c r="FT187" s="719"/>
      <c r="FU187" s="719"/>
      <c r="FV187" s="719"/>
      <c r="FW187" s="719"/>
      <c r="FX187" s="719"/>
      <c r="FY187" s="719"/>
      <c r="FZ187" s="719"/>
      <c r="GA187" s="719"/>
      <c r="GB187" s="719"/>
      <c r="GC187" s="719"/>
      <c r="GD187" s="719"/>
      <c r="GE187" s="719"/>
      <c r="GF187" s="719"/>
      <c r="GG187" s="719"/>
      <c r="GH187" s="719"/>
      <c r="GI187" s="719"/>
      <c r="GJ187" s="719"/>
      <c r="GK187" s="719"/>
      <c r="GL187" s="719"/>
      <c r="GM187" s="719"/>
      <c r="GN187" s="719"/>
      <c r="GO187" s="719"/>
      <c r="GP187" s="719"/>
      <c r="GQ187" s="719"/>
      <c r="GR187" s="719"/>
      <c r="GS187" s="719"/>
      <c r="GT187" s="719"/>
      <c r="GU187" s="719"/>
      <c r="GV187" s="719"/>
      <c r="GW187" s="719"/>
      <c r="GX187" s="719"/>
      <c r="GY187" s="719"/>
      <c r="GZ187" s="719"/>
      <c r="HA187" s="719"/>
      <c r="HB187" s="719"/>
      <c r="HC187" s="719"/>
      <c r="HD187" s="719"/>
      <c r="HE187" s="719"/>
      <c r="HF187" s="719"/>
      <c r="HG187" s="719"/>
      <c r="HH187" s="719"/>
      <c r="HI187" s="719"/>
      <c r="HJ187" s="719"/>
      <c r="HK187" s="719"/>
      <c r="HL187" s="719"/>
      <c r="HM187" s="719"/>
      <c r="HN187" s="719"/>
      <c r="HO187" s="719"/>
      <c r="HP187" s="719"/>
      <c r="HQ187" s="719"/>
      <c r="HR187" s="719"/>
      <c r="HS187" s="719"/>
      <c r="HT187" s="719"/>
      <c r="HU187" s="719"/>
      <c r="HV187" s="719"/>
      <c r="HW187" s="719"/>
      <c r="HX187" s="719"/>
      <c r="HY187" s="719"/>
      <c r="HZ187" s="719"/>
      <c r="IA187" s="719"/>
      <c r="IB187" s="719"/>
      <c r="IC187" s="719"/>
      <c r="ID187" s="719"/>
      <c r="IE187" s="719"/>
      <c r="IF187" s="719"/>
      <c r="IG187" s="719"/>
      <c r="IH187" s="719"/>
      <c r="II187" s="719"/>
      <c r="IJ187" s="719"/>
      <c r="IK187" s="719"/>
      <c r="IL187" s="719"/>
      <c r="IM187" s="719"/>
      <c r="IN187" s="719"/>
      <c r="IO187" s="719"/>
      <c r="IP187" s="719"/>
      <c r="IQ187" s="719"/>
      <c r="IR187" s="719"/>
      <c r="IS187" s="719"/>
      <c r="IT187" s="719"/>
      <c r="IU187" s="719"/>
      <c r="IV187" s="719"/>
    </row>
    <row r="188" spans="1:256" s="720" customFormat="1" ht="16.5" customHeight="1" thickBot="1">
      <c r="A188" s="714"/>
      <c r="B188" s="725"/>
      <c r="C188" s="1000"/>
      <c r="D188" s="721"/>
      <c r="E188" s="721"/>
      <c r="F188" s="721"/>
      <c r="G188" s="721"/>
      <c r="H188" s="717" t="s">
        <v>23</v>
      </c>
      <c r="I188" s="722"/>
      <c r="J188" s="723"/>
      <c r="K188" s="723"/>
      <c r="L188" s="723"/>
      <c r="M188" s="723"/>
      <c r="N188" s="723"/>
      <c r="O188" s="724"/>
      <c r="P188" s="718"/>
      <c r="Q188" s="719"/>
      <c r="R188" s="719"/>
      <c r="S188" s="719"/>
      <c r="T188" s="719"/>
      <c r="U188" s="719"/>
      <c r="V188" s="719"/>
      <c r="W188" s="719"/>
      <c r="X188" s="719"/>
      <c r="Y188" s="719"/>
      <c r="Z188" s="719"/>
      <c r="AA188" s="719"/>
      <c r="AB188" s="719"/>
      <c r="AC188" s="719"/>
      <c r="AD188" s="719"/>
      <c r="AE188" s="719"/>
      <c r="AF188" s="719"/>
      <c r="AG188" s="719"/>
      <c r="AH188" s="719"/>
      <c r="AI188" s="719"/>
      <c r="AJ188" s="719"/>
      <c r="AK188" s="719"/>
      <c r="AL188" s="719"/>
      <c r="AM188" s="719"/>
      <c r="AN188" s="719"/>
      <c r="AO188" s="719"/>
      <c r="AP188" s="719"/>
      <c r="AQ188" s="719"/>
      <c r="AR188" s="719"/>
      <c r="AS188" s="719"/>
      <c r="AT188" s="719"/>
      <c r="AU188" s="719"/>
      <c r="AV188" s="719"/>
      <c r="AW188" s="719"/>
      <c r="AX188" s="719"/>
      <c r="AY188" s="719"/>
      <c r="AZ188" s="719"/>
      <c r="BA188" s="719"/>
      <c r="BB188" s="719"/>
      <c r="BC188" s="719"/>
      <c r="BD188" s="719"/>
      <c r="BE188" s="719"/>
      <c r="BF188" s="719"/>
      <c r="BG188" s="719"/>
      <c r="BH188" s="719"/>
      <c r="BI188" s="719"/>
      <c r="BJ188" s="719"/>
      <c r="BK188" s="719"/>
      <c r="BL188" s="719"/>
      <c r="BM188" s="719"/>
      <c r="BN188" s="719"/>
      <c r="BO188" s="719"/>
      <c r="BP188" s="719"/>
      <c r="BQ188" s="719"/>
      <c r="BR188" s="719"/>
      <c r="BS188" s="719"/>
      <c r="BT188" s="719"/>
      <c r="BU188" s="719"/>
      <c r="BV188" s="719"/>
      <c r="BW188" s="719"/>
      <c r="BX188" s="719"/>
      <c r="BY188" s="719"/>
      <c r="BZ188" s="719"/>
      <c r="CA188" s="719"/>
      <c r="CB188" s="719"/>
      <c r="CC188" s="719"/>
      <c r="CD188" s="719"/>
      <c r="CE188" s="719"/>
      <c r="CF188" s="719"/>
      <c r="CG188" s="719"/>
      <c r="CH188" s="719"/>
      <c r="CI188" s="719"/>
      <c r="CJ188" s="719"/>
      <c r="CK188" s="719"/>
      <c r="CL188" s="719"/>
      <c r="CM188" s="719"/>
      <c r="CN188" s="719"/>
      <c r="CO188" s="719"/>
      <c r="CP188" s="719"/>
      <c r="CQ188" s="719"/>
      <c r="CR188" s="719"/>
      <c r="CS188" s="719"/>
      <c r="CT188" s="719"/>
      <c r="CU188" s="719"/>
      <c r="CV188" s="719"/>
      <c r="CW188" s="719"/>
      <c r="CX188" s="719"/>
      <c r="CY188" s="719"/>
      <c r="CZ188" s="719"/>
      <c r="DA188" s="719"/>
      <c r="DB188" s="719"/>
      <c r="DC188" s="719"/>
      <c r="DD188" s="719"/>
      <c r="DE188" s="719"/>
      <c r="DF188" s="719"/>
      <c r="DG188" s="719"/>
      <c r="DH188" s="719"/>
      <c r="DI188" s="719"/>
      <c r="DJ188" s="719"/>
      <c r="DK188" s="719"/>
      <c r="DL188" s="719"/>
      <c r="DM188" s="719"/>
      <c r="DN188" s="719"/>
      <c r="DO188" s="719"/>
      <c r="DP188" s="719"/>
      <c r="DQ188" s="719"/>
      <c r="DR188" s="719"/>
      <c r="DS188" s="719"/>
      <c r="DT188" s="719"/>
      <c r="DU188" s="719"/>
      <c r="DV188" s="719"/>
      <c r="DW188" s="719"/>
      <c r="DX188" s="719"/>
      <c r="DY188" s="719"/>
      <c r="DZ188" s="719"/>
      <c r="EA188" s="719"/>
      <c r="EB188" s="719"/>
      <c r="EC188" s="719"/>
      <c r="ED188" s="719"/>
      <c r="EE188" s="719"/>
      <c r="EF188" s="719"/>
      <c r="EG188" s="719"/>
      <c r="EH188" s="719"/>
      <c r="EI188" s="719"/>
      <c r="EJ188" s="719"/>
      <c r="EK188" s="719"/>
      <c r="EL188" s="719"/>
      <c r="EM188" s="719"/>
      <c r="EN188" s="719"/>
      <c r="EO188" s="719"/>
      <c r="EP188" s="719"/>
      <c r="EQ188" s="719"/>
      <c r="ER188" s="719"/>
      <c r="ES188" s="719"/>
      <c r="ET188" s="719"/>
      <c r="EU188" s="719"/>
      <c r="EV188" s="719"/>
      <c r="EW188" s="719"/>
      <c r="EX188" s="719"/>
      <c r="EY188" s="719"/>
      <c r="EZ188" s="719"/>
      <c r="FA188" s="719"/>
      <c r="FB188" s="719"/>
      <c r="FC188" s="719"/>
      <c r="FD188" s="719"/>
      <c r="FE188" s="719"/>
      <c r="FF188" s="719"/>
      <c r="FG188" s="719"/>
      <c r="FH188" s="719"/>
      <c r="FI188" s="719"/>
      <c r="FJ188" s="719"/>
      <c r="FK188" s="719"/>
      <c r="FL188" s="719"/>
      <c r="FM188" s="719"/>
      <c r="FN188" s="719"/>
      <c r="FO188" s="719"/>
      <c r="FP188" s="719"/>
      <c r="FQ188" s="719"/>
      <c r="FR188" s="719"/>
      <c r="FS188" s="719"/>
      <c r="FT188" s="719"/>
      <c r="FU188" s="719"/>
      <c r="FV188" s="719"/>
      <c r="FW188" s="719"/>
      <c r="FX188" s="719"/>
      <c r="FY188" s="719"/>
      <c r="FZ188" s="719"/>
      <c r="GA188" s="719"/>
      <c r="GB188" s="719"/>
      <c r="GC188" s="719"/>
      <c r="GD188" s="719"/>
      <c r="GE188" s="719"/>
      <c r="GF188" s="719"/>
      <c r="GG188" s="719"/>
      <c r="GH188" s="719"/>
      <c r="GI188" s="719"/>
      <c r="GJ188" s="719"/>
      <c r="GK188" s="719"/>
      <c r="GL188" s="719"/>
      <c r="GM188" s="719"/>
      <c r="GN188" s="719"/>
      <c r="GO188" s="719"/>
      <c r="GP188" s="719"/>
      <c r="GQ188" s="719"/>
      <c r="GR188" s="719"/>
      <c r="GS188" s="719"/>
      <c r="GT188" s="719"/>
      <c r="GU188" s="719"/>
      <c r="GV188" s="719"/>
      <c r="GW188" s="719"/>
      <c r="GX188" s="719"/>
      <c r="GY188" s="719"/>
      <c r="GZ188" s="719"/>
      <c r="HA188" s="719"/>
      <c r="HB188" s="719"/>
      <c r="HC188" s="719"/>
      <c r="HD188" s="719"/>
      <c r="HE188" s="719"/>
      <c r="HF188" s="719"/>
      <c r="HG188" s="719"/>
      <c r="HH188" s="719"/>
      <c r="HI188" s="719"/>
      <c r="HJ188" s="719"/>
      <c r="HK188" s="719"/>
      <c r="HL188" s="719"/>
      <c r="HM188" s="719"/>
      <c r="HN188" s="719"/>
      <c r="HO188" s="719"/>
      <c r="HP188" s="719"/>
      <c r="HQ188" s="719"/>
      <c r="HR188" s="719"/>
      <c r="HS188" s="719"/>
      <c r="HT188" s="719"/>
      <c r="HU188" s="719"/>
      <c r="HV188" s="719"/>
      <c r="HW188" s="719"/>
      <c r="HX188" s="719"/>
      <c r="HY188" s="719"/>
      <c r="HZ188" s="719"/>
      <c r="IA188" s="719"/>
      <c r="IB188" s="719"/>
      <c r="IC188" s="719"/>
      <c r="ID188" s="719"/>
      <c r="IE188" s="719"/>
      <c r="IF188" s="719"/>
      <c r="IG188" s="719"/>
      <c r="IH188" s="719"/>
      <c r="II188" s="719"/>
      <c r="IJ188" s="719"/>
      <c r="IK188" s="719"/>
      <c r="IL188" s="719"/>
      <c r="IM188" s="719"/>
      <c r="IN188" s="719"/>
      <c r="IO188" s="719"/>
      <c r="IP188" s="719"/>
      <c r="IQ188" s="719"/>
      <c r="IR188" s="719"/>
      <c r="IS188" s="719"/>
      <c r="IT188" s="719"/>
      <c r="IU188" s="719"/>
      <c r="IV188" s="719"/>
    </row>
    <row r="189" spans="1:256" s="37" customFormat="1" ht="16.5" customHeight="1" thickBot="1">
      <c r="A189" s="518"/>
      <c r="B189" s="706"/>
      <c r="C189" s="1001"/>
      <c r="D189" s="712"/>
      <c r="E189" s="712"/>
      <c r="F189" s="712"/>
      <c r="G189" s="712"/>
      <c r="H189" s="726" t="s">
        <v>563</v>
      </c>
      <c r="I189" s="384"/>
      <c r="J189" s="374"/>
      <c r="K189" s="374"/>
      <c r="L189" s="374"/>
      <c r="M189" s="374"/>
      <c r="N189" s="374"/>
      <c r="O189" s="377"/>
      <c r="P189" s="51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s="720" customFormat="1" ht="16.5" customHeight="1" thickBot="1">
      <c r="A190" s="714"/>
      <c r="B190" s="715"/>
      <c r="C190" s="999" t="s">
        <v>885</v>
      </c>
      <c r="D190" s="716"/>
      <c r="E190" s="716"/>
      <c r="F190" s="716"/>
      <c r="G190" s="716"/>
      <c r="H190" s="717" t="s">
        <v>78</v>
      </c>
      <c r="I190" s="385"/>
      <c r="J190" s="375"/>
      <c r="K190" s="375"/>
      <c r="L190" s="375"/>
      <c r="M190" s="375"/>
      <c r="N190" s="728"/>
      <c r="O190" s="729"/>
      <c r="P190" s="718"/>
      <c r="Q190" s="719"/>
      <c r="R190" s="719"/>
      <c r="S190" s="719"/>
      <c r="T190" s="719"/>
      <c r="U190" s="719"/>
      <c r="V190" s="719"/>
      <c r="W190" s="719"/>
      <c r="X190" s="719"/>
      <c r="Y190" s="719"/>
      <c r="Z190" s="719"/>
      <c r="AA190" s="719"/>
      <c r="AB190" s="719"/>
      <c r="AC190" s="719"/>
      <c r="AD190" s="719"/>
      <c r="AE190" s="719"/>
      <c r="AF190" s="719"/>
      <c r="AG190" s="719"/>
      <c r="AH190" s="719"/>
      <c r="AI190" s="719"/>
      <c r="AJ190" s="719"/>
      <c r="AK190" s="719"/>
      <c r="AL190" s="719"/>
      <c r="AM190" s="719"/>
      <c r="AN190" s="719"/>
      <c r="AO190" s="719"/>
      <c r="AP190" s="719"/>
      <c r="AQ190" s="719"/>
      <c r="AR190" s="719"/>
      <c r="AS190" s="719"/>
      <c r="AT190" s="719"/>
      <c r="AU190" s="719"/>
      <c r="AV190" s="719"/>
      <c r="AW190" s="719"/>
      <c r="AX190" s="719"/>
      <c r="AY190" s="719"/>
      <c r="AZ190" s="719"/>
      <c r="BA190" s="719"/>
      <c r="BB190" s="719"/>
      <c r="BC190" s="719"/>
      <c r="BD190" s="719"/>
      <c r="BE190" s="719"/>
      <c r="BF190" s="719"/>
      <c r="BG190" s="719"/>
      <c r="BH190" s="719"/>
      <c r="BI190" s="719"/>
      <c r="BJ190" s="719"/>
      <c r="BK190" s="719"/>
      <c r="BL190" s="719"/>
      <c r="BM190" s="719"/>
      <c r="BN190" s="719"/>
      <c r="BO190" s="719"/>
      <c r="BP190" s="719"/>
      <c r="BQ190" s="719"/>
      <c r="BR190" s="719"/>
      <c r="BS190" s="719"/>
      <c r="BT190" s="719"/>
      <c r="BU190" s="719"/>
      <c r="BV190" s="719"/>
      <c r="BW190" s="719"/>
      <c r="BX190" s="719"/>
      <c r="BY190" s="719"/>
      <c r="BZ190" s="719"/>
      <c r="CA190" s="719"/>
      <c r="CB190" s="719"/>
      <c r="CC190" s="719"/>
      <c r="CD190" s="719"/>
      <c r="CE190" s="719"/>
      <c r="CF190" s="719"/>
      <c r="CG190" s="719"/>
      <c r="CH190" s="719"/>
      <c r="CI190" s="719"/>
      <c r="CJ190" s="719"/>
      <c r="CK190" s="719"/>
      <c r="CL190" s="719"/>
      <c r="CM190" s="719"/>
      <c r="CN190" s="719"/>
      <c r="CO190" s="719"/>
      <c r="CP190" s="719"/>
      <c r="CQ190" s="719"/>
      <c r="CR190" s="719"/>
      <c r="CS190" s="719"/>
      <c r="CT190" s="719"/>
      <c r="CU190" s="719"/>
      <c r="CV190" s="719"/>
      <c r="CW190" s="719"/>
      <c r="CX190" s="719"/>
      <c r="CY190" s="719"/>
      <c r="CZ190" s="719"/>
      <c r="DA190" s="719"/>
      <c r="DB190" s="719"/>
      <c r="DC190" s="719"/>
      <c r="DD190" s="719"/>
      <c r="DE190" s="719"/>
      <c r="DF190" s="719"/>
      <c r="DG190" s="719"/>
      <c r="DH190" s="719"/>
      <c r="DI190" s="719"/>
      <c r="DJ190" s="719"/>
      <c r="DK190" s="719"/>
      <c r="DL190" s="719"/>
      <c r="DM190" s="719"/>
      <c r="DN190" s="719"/>
      <c r="DO190" s="719"/>
      <c r="DP190" s="719"/>
      <c r="DQ190" s="719"/>
      <c r="DR190" s="719"/>
      <c r="DS190" s="719"/>
      <c r="DT190" s="719"/>
      <c r="DU190" s="719"/>
      <c r="DV190" s="719"/>
      <c r="DW190" s="719"/>
      <c r="DX190" s="719"/>
      <c r="DY190" s="719"/>
      <c r="DZ190" s="719"/>
      <c r="EA190" s="719"/>
      <c r="EB190" s="719"/>
      <c r="EC190" s="719"/>
      <c r="ED190" s="719"/>
      <c r="EE190" s="719"/>
      <c r="EF190" s="719"/>
      <c r="EG190" s="719"/>
      <c r="EH190" s="719"/>
      <c r="EI190" s="719"/>
      <c r="EJ190" s="719"/>
      <c r="EK190" s="719"/>
      <c r="EL190" s="719"/>
      <c r="EM190" s="719"/>
      <c r="EN190" s="719"/>
      <c r="EO190" s="719"/>
      <c r="EP190" s="719"/>
      <c r="EQ190" s="719"/>
      <c r="ER190" s="719"/>
      <c r="ES190" s="719"/>
      <c r="ET190" s="719"/>
      <c r="EU190" s="719"/>
      <c r="EV190" s="719"/>
      <c r="EW190" s="719"/>
      <c r="EX190" s="719"/>
      <c r="EY190" s="719"/>
      <c r="EZ190" s="719"/>
      <c r="FA190" s="719"/>
      <c r="FB190" s="719"/>
      <c r="FC190" s="719"/>
      <c r="FD190" s="719"/>
      <c r="FE190" s="719"/>
      <c r="FF190" s="719"/>
      <c r="FG190" s="719"/>
      <c r="FH190" s="719"/>
      <c r="FI190" s="719"/>
      <c r="FJ190" s="719"/>
      <c r="FK190" s="719"/>
      <c r="FL190" s="719"/>
      <c r="FM190" s="719"/>
      <c r="FN190" s="719"/>
      <c r="FO190" s="719"/>
      <c r="FP190" s="719"/>
      <c r="FQ190" s="719"/>
      <c r="FR190" s="719"/>
      <c r="FS190" s="719"/>
      <c r="FT190" s="719"/>
      <c r="FU190" s="719"/>
      <c r="FV190" s="719"/>
      <c r="FW190" s="719"/>
      <c r="FX190" s="719"/>
      <c r="FY190" s="719"/>
      <c r="FZ190" s="719"/>
      <c r="GA190" s="719"/>
      <c r="GB190" s="719"/>
      <c r="GC190" s="719"/>
      <c r="GD190" s="719"/>
      <c r="GE190" s="719"/>
      <c r="GF190" s="719"/>
      <c r="GG190" s="719"/>
      <c r="GH190" s="719"/>
      <c r="GI190" s="719"/>
      <c r="GJ190" s="719"/>
      <c r="GK190" s="719"/>
      <c r="GL190" s="719"/>
      <c r="GM190" s="719"/>
      <c r="GN190" s="719"/>
      <c r="GO190" s="719"/>
      <c r="GP190" s="719"/>
      <c r="GQ190" s="719"/>
      <c r="GR190" s="719"/>
      <c r="GS190" s="719"/>
      <c r="GT190" s="719"/>
      <c r="GU190" s="719"/>
      <c r="GV190" s="719"/>
      <c r="GW190" s="719"/>
      <c r="GX190" s="719"/>
      <c r="GY190" s="719"/>
      <c r="GZ190" s="719"/>
      <c r="HA190" s="719"/>
      <c r="HB190" s="719"/>
      <c r="HC190" s="719"/>
      <c r="HD190" s="719"/>
      <c r="HE190" s="719"/>
      <c r="HF190" s="719"/>
      <c r="HG190" s="719"/>
      <c r="HH190" s="719"/>
      <c r="HI190" s="719"/>
      <c r="HJ190" s="719"/>
      <c r="HK190" s="719"/>
      <c r="HL190" s="719"/>
      <c r="HM190" s="719"/>
      <c r="HN190" s="719"/>
      <c r="HO190" s="719"/>
      <c r="HP190" s="719"/>
      <c r="HQ190" s="719"/>
      <c r="HR190" s="719"/>
      <c r="HS190" s="719"/>
      <c r="HT190" s="719"/>
      <c r="HU190" s="719"/>
      <c r="HV190" s="719"/>
      <c r="HW190" s="719"/>
      <c r="HX190" s="719"/>
      <c r="HY190" s="719"/>
      <c r="HZ190" s="719"/>
      <c r="IA190" s="719"/>
      <c r="IB190" s="719"/>
      <c r="IC190" s="719"/>
      <c r="ID190" s="719"/>
      <c r="IE190" s="719"/>
      <c r="IF190" s="719"/>
      <c r="IG190" s="719"/>
      <c r="IH190" s="719"/>
      <c r="II190" s="719"/>
      <c r="IJ190" s="719"/>
      <c r="IK190" s="719"/>
      <c r="IL190" s="719"/>
      <c r="IM190" s="719"/>
      <c r="IN190" s="719"/>
      <c r="IO190" s="719"/>
      <c r="IP190" s="719"/>
      <c r="IQ190" s="719"/>
      <c r="IR190" s="719"/>
      <c r="IS190" s="719"/>
      <c r="IT190" s="719"/>
      <c r="IU190" s="719"/>
      <c r="IV190" s="719"/>
    </row>
    <row r="191" spans="1:256" s="720" customFormat="1" ht="16.5" customHeight="1" thickBot="1">
      <c r="A191" s="714"/>
      <c r="B191" s="725"/>
      <c r="C191" s="1000"/>
      <c r="D191" s="721"/>
      <c r="E191" s="721"/>
      <c r="F191" s="721"/>
      <c r="G191" s="721"/>
      <c r="H191" s="717" t="s">
        <v>79</v>
      </c>
      <c r="I191" s="383"/>
      <c r="J191" s="372"/>
      <c r="K191" s="372"/>
      <c r="L191" s="372"/>
      <c r="M191" s="372"/>
      <c r="N191" s="723"/>
      <c r="O191" s="724"/>
      <c r="P191" s="718"/>
      <c r="Q191" s="719"/>
      <c r="R191" s="719"/>
      <c r="S191" s="719"/>
      <c r="T191" s="719"/>
      <c r="U191" s="719"/>
      <c r="V191" s="719"/>
      <c r="W191" s="719"/>
      <c r="X191" s="719"/>
      <c r="Y191" s="719"/>
      <c r="Z191" s="719"/>
      <c r="AA191" s="719"/>
      <c r="AB191" s="719"/>
      <c r="AC191" s="719"/>
      <c r="AD191" s="719"/>
      <c r="AE191" s="719"/>
      <c r="AF191" s="719"/>
      <c r="AG191" s="719"/>
      <c r="AH191" s="719"/>
      <c r="AI191" s="719"/>
      <c r="AJ191" s="719"/>
      <c r="AK191" s="719"/>
      <c r="AL191" s="719"/>
      <c r="AM191" s="719"/>
      <c r="AN191" s="719"/>
      <c r="AO191" s="719"/>
      <c r="AP191" s="719"/>
      <c r="AQ191" s="719"/>
      <c r="AR191" s="719"/>
      <c r="AS191" s="719"/>
      <c r="AT191" s="719"/>
      <c r="AU191" s="719"/>
      <c r="AV191" s="719"/>
      <c r="AW191" s="719"/>
      <c r="AX191" s="719"/>
      <c r="AY191" s="719"/>
      <c r="AZ191" s="719"/>
      <c r="BA191" s="719"/>
      <c r="BB191" s="719"/>
      <c r="BC191" s="719"/>
      <c r="BD191" s="719"/>
      <c r="BE191" s="719"/>
      <c r="BF191" s="719"/>
      <c r="BG191" s="719"/>
      <c r="BH191" s="719"/>
      <c r="BI191" s="719"/>
      <c r="BJ191" s="719"/>
      <c r="BK191" s="719"/>
      <c r="BL191" s="719"/>
      <c r="BM191" s="719"/>
      <c r="BN191" s="719"/>
      <c r="BO191" s="719"/>
      <c r="BP191" s="719"/>
      <c r="BQ191" s="719"/>
      <c r="BR191" s="719"/>
      <c r="BS191" s="719"/>
      <c r="BT191" s="719"/>
      <c r="BU191" s="719"/>
      <c r="BV191" s="719"/>
      <c r="BW191" s="719"/>
      <c r="BX191" s="719"/>
      <c r="BY191" s="719"/>
      <c r="BZ191" s="719"/>
      <c r="CA191" s="719"/>
      <c r="CB191" s="719"/>
      <c r="CC191" s="719"/>
      <c r="CD191" s="719"/>
      <c r="CE191" s="719"/>
      <c r="CF191" s="719"/>
      <c r="CG191" s="719"/>
      <c r="CH191" s="719"/>
      <c r="CI191" s="719"/>
      <c r="CJ191" s="719"/>
      <c r="CK191" s="719"/>
      <c r="CL191" s="719"/>
      <c r="CM191" s="719"/>
      <c r="CN191" s="719"/>
      <c r="CO191" s="719"/>
      <c r="CP191" s="719"/>
      <c r="CQ191" s="719"/>
      <c r="CR191" s="719"/>
      <c r="CS191" s="719"/>
      <c r="CT191" s="719"/>
      <c r="CU191" s="719"/>
      <c r="CV191" s="719"/>
      <c r="CW191" s="719"/>
      <c r="CX191" s="719"/>
      <c r="CY191" s="719"/>
      <c r="CZ191" s="719"/>
      <c r="DA191" s="719"/>
      <c r="DB191" s="719"/>
      <c r="DC191" s="719"/>
      <c r="DD191" s="719"/>
      <c r="DE191" s="719"/>
      <c r="DF191" s="719"/>
      <c r="DG191" s="719"/>
      <c r="DH191" s="719"/>
      <c r="DI191" s="719"/>
      <c r="DJ191" s="719"/>
      <c r="DK191" s="719"/>
      <c r="DL191" s="719"/>
      <c r="DM191" s="719"/>
      <c r="DN191" s="719"/>
      <c r="DO191" s="719"/>
      <c r="DP191" s="719"/>
      <c r="DQ191" s="719"/>
      <c r="DR191" s="719"/>
      <c r="DS191" s="719"/>
      <c r="DT191" s="719"/>
      <c r="DU191" s="719"/>
      <c r="DV191" s="719"/>
      <c r="DW191" s="719"/>
      <c r="DX191" s="719"/>
      <c r="DY191" s="719"/>
      <c r="DZ191" s="719"/>
      <c r="EA191" s="719"/>
      <c r="EB191" s="719"/>
      <c r="EC191" s="719"/>
      <c r="ED191" s="719"/>
      <c r="EE191" s="719"/>
      <c r="EF191" s="719"/>
      <c r="EG191" s="719"/>
      <c r="EH191" s="719"/>
      <c r="EI191" s="719"/>
      <c r="EJ191" s="719"/>
      <c r="EK191" s="719"/>
      <c r="EL191" s="719"/>
      <c r="EM191" s="719"/>
      <c r="EN191" s="719"/>
      <c r="EO191" s="719"/>
      <c r="EP191" s="719"/>
      <c r="EQ191" s="719"/>
      <c r="ER191" s="719"/>
      <c r="ES191" s="719"/>
      <c r="ET191" s="719"/>
      <c r="EU191" s="719"/>
      <c r="EV191" s="719"/>
      <c r="EW191" s="719"/>
      <c r="EX191" s="719"/>
      <c r="EY191" s="719"/>
      <c r="EZ191" s="719"/>
      <c r="FA191" s="719"/>
      <c r="FB191" s="719"/>
      <c r="FC191" s="719"/>
      <c r="FD191" s="719"/>
      <c r="FE191" s="719"/>
      <c r="FF191" s="719"/>
      <c r="FG191" s="719"/>
      <c r="FH191" s="719"/>
      <c r="FI191" s="719"/>
      <c r="FJ191" s="719"/>
      <c r="FK191" s="719"/>
      <c r="FL191" s="719"/>
      <c r="FM191" s="719"/>
      <c r="FN191" s="719"/>
      <c r="FO191" s="719"/>
      <c r="FP191" s="719"/>
      <c r="FQ191" s="719"/>
      <c r="FR191" s="719"/>
      <c r="FS191" s="719"/>
      <c r="FT191" s="719"/>
      <c r="FU191" s="719"/>
      <c r="FV191" s="719"/>
      <c r="FW191" s="719"/>
      <c r="FX191" s="719"/>
      <c r="FY191" s="719"/>
      <c r="FZ191" s="719"/>
      <c r="GA191" s="719"/>
      <c r="GB191" s="719"/>
      <c r="GC191" s="719"/>
      <c r="GD191" s="719"/>
      <c r="GE191" s="719"/>
      <c r="GF191" s="719"/>
      <c r="GG191" s="719"/>
      <c r="GH191" s="719"/>
      <c r="GI191" s="719"/>
      <c r="GJ191" s="719"/>
      <c r="GK191" s="719"/>
      <c r="GL191" s="719"/>
      <c r="GM191" s="719"/>
      <c r="GN191" s="719"/>
      <c r="GO191" s="719"/>
      <c r="GP191" s="719"/>
      <c r="GQ191" s="719"/>
      <c r="GR191" s="719"/>
      <c r="GS191" s="719"/>
      <c r="GT191" s="719"/>
      <c r="GU191" s="719"/>
      <c r="GV191" s="719"/>
      <c r="GW191" s="719"/>
      <c r="GX191" s="719"/>
      <c r="GY191" s="719"/>
      <c r="GZ191" s="719"/>
      <c r="HA191" s="719"/>
      <c r="HB191" s="719"/>
      <c r="HC191" s="719"/>
      <c r="HD191" s="719"/>
      <c r="HE191" s="719"/>
      <c r="HF191" s="719"/>
      <c r="HG191" s="719"/>
      <c r="HH191" s="719"/>
      <c r="HI191" s="719"/>
      <c r="HJ191" s="719"/>
      <c r="HK191" s="719"/>
      <c r="HL191" s="719"/>
      <c r="HM191" s="719"/>
      <c r="HN191" s="719"/>
      <c r="HO191" s="719"/>
      <c r="HP191" s="719"/>
      <c r="HQ191" s="719"/>
      <c r="HR191" s="719"/>
      <c r="HS191" s="719"/>
      <c r="HT191" s="719"/>
      <c r="HU191" s="719"/>
      <c r="HV191" s="719"/>
      <c r="HW191" s="719"/>
      <c r="HX191" s="719"/>
      <c r="HY191" s="719"/>
      <c r="HZ191" s="719"/>
      <c r="IA191" s="719"/>
      <c r="IB191" s="719"/>
      <c r="IC191" s="719"/>
      <c r="ID191" s="719"/>
      <c r="IE191" s="719"/>
      <c r="IF191" s="719"/>
      <c r="IG191" s="719"/>
      <c r="IH191" s="719"/>
      <c r="II191" s="719"/>
      <c r="IJ191" s="719"/>
      <c r="IK191" s="719"/>
      <c r="IL191" s="719"/>
      <c r="IM191" s="719"/>
      <c r="IN191" s="719"/>
      <c r="IO191" s="719"/>
      <c r="IP191" s="719"/>
      <c r="IQ191" s="719"/>
      <c r="IR191" s="719"/>
      <c r="IS191" s="719"/>
      <c r="IT191" s="719"/>
      <c r="IU191" s="719"/>
      <c r="IV191" s="719"/>
    </row>
    <row r="192" spans="1:256" s="720" customFormat="1" ht="16.5" customHeight="1" thickBot="1">
      <c r="A192" s="714"/>
      <c r="B192" s="705">
        <v>37</v>
      </c>
      <c r="C192" s="1000"/>
      <c r="D192" s="721"/>
      <c r="E192" s="721"/>
      <c r="F192" s="711"/>
      <c r="G192" s="721"/>
      <c r="H192" s="717" t="s">
        <v>852</v>
      </c>
      <c r="I192" s="722"/>
      <c r="J192" s="723"/>
      <c r="K192" s="372"/>
      <c r="L192" s="723"/>
      <c r="M192" s="723"/>
      <c r="N192" s="723"/>
      <c r="O192" s="724"/>
      <c r="P192" s="718"/>
      <c r="Q192" s="719"/>
      <c r="R192" s="719"/>
      <c r="S192" s="719"/>
      <c r="T192" s="719"/>
      <c r="U192" s="719"/>
      <c r="V192" s="719"/>
      <c r="W192" s="719"/>
      <c r="X192" s="719"/>
      <c r="Y192" s="719"/>
      <c r="Z192" s="719"/>
      <c r="AA192" s="719"/>
      <c r="AB192" s="719"/>
      <c r="AC192" s="719"/>
      <c r="AD192" s="719"/>
      <c r="AE192" s="719"/>
      <c r="AF192" s="719"/>
      <c r="AG192" s="719"/>
      <c r="AH192" s="719"/>
      <c r="AI192" s="719"/>
      <c r="AJ192" s="719"/>
      <c r="AK192" s="719"/>
      <c r="AL192" s="719"/>
      <c r="AM192" s="719"/>
      <c r="AN192" s="719"/>
      <c r="AO192" s="719"/>
      <c r="AP192" s="719"/>
      <c r="AQ192" s="719"/>
      <c r="AR192" s="719"/>
      <c r="AS192" s="719"/>
      <c r="AT192" s="719"/>
      <c r="AU192" s="719"/>
      <c r="AV192" s="719"/>
      <c r="AW192" s="719"/>
      <c r="AX192" s="719"/>
      <c r="AY192" s="719"/>
      <c r="AZ192" s="719"/>
      <c r="BA192" s="719"/>
      <c r="BB192" s="719"/>
      <c r="BC192" s="719"/>
      <c r="BD192" s="719"/>
      <c r="BE192" s="719"/>
      <c r="BF192" s="719"/>
      <c r="BG192" s="719"/>
      <c r="BH192" s="719"/>
      <c r="BI192" s="719"/>
      <c r="BJ192" s="719"/>
      <c r="BK192" s="719"/>
      <c r="BL192" s="719"/>
      <c r="BM192" s="719"/>
      <c r="BN192" s="719"/>
      <c r="BO192" s="719"/>
      <c r="BP192" s="719"/>
      <c r="BQ192" s="719"/>
      <c r="BR192" s="719"/>
      <c r="BS192" s="719"/>
      <c r="BT192" s="719"/>
      <c r="BU192" s="719"/>
      <c r="BV192" s="719"/>
      <c r="BW192" s="719"/>
      <c r="BX192" s="719"/>
      <c r="BY192" s="719"/>
      <c r="BZ192" s="719"/>
      <c r="CA192" s="719"/>
      <c r="CB192" s="719"/>
      <c r="CC192" s="719"/>
      <c r="CD192" s="719"/>
      <c r="CE192" s="719"/>
      <c r="CF192" s="719"/>
      <c r="CG192" s="719"/>
      <c r="CH192" s="719"/>
      <c r="CI192" s="719"/>
      <c r="CJ192" s="719"/>
      <c r="CK192" s="719"/>
      <c r="CL192" s="719"/>
      <c r="CM192" s="719"/>
      <c r="CN192" s="719"/>
      <c r="CO192" s="719"/>
      <c r="CP192" s="719"/>
      <c r="CQ192" s="719"/>
      <c r="CR192" s="719"/>
      <c r="CS192" s="719"/>
      <c r="CT192" s="719"/>
      <c r="CU192" s="719"/>
      <c r="CV192" s="719"/>
      <c r="CW192" s="719"/>
      <c r="CX192" s="719"/>
      <c r="CY192" s="719"/>
      <c r="CZ192" s="719"/>
      <c r="DA192" s="719"/>
      <c r="DB192" s="719"/>
      <c r="DC192" s="719"/>
      <c r="DD192" s="719"/>
      <c r="DE192" s="719"/>
      <c r="DF192" s="719"/>
      <c r="DG192" s="719"/>
      <c r="DH192" s="719"/>
      <c r="DI192" s="719"/>
      <c r="DJ192" s="719"/>
      <c r="DK192" s="719"/>
      <c r="DL192" s="719"/>
      <c r="DM192" s="719"/>
      <c r="DN192" s="719"/>
      <c r="DO192" s="719"/>
      <c r="DP192" s="719"/>
      <c r="DQ192" s="719"/>
      <c r="DR192" s="719"/>
      <c r="DS192" s="719"/>
      <c r="DT192" s="719"/>
      <c r="DU192" s="719"/>
      <c r="DV192" s="719"/>
      <c r="DW192" s="719"/>
      <c r="DX192" s="719"/>
      <c r="DY192" s="719"/>
      <c r="DZ192" s="719"/>
      <c r="EA192" s="719"/>
      <c r="EB192" s="719"/>
      <c r="EC192" s="719"/>
      <c r="ED192" s="719"/>
      <c r="EE192" s="719"/>
      <c r="EF192" s="719"/>
      <c r="EG192" s="719"/>
      <c r="EH192" s="719"/>
      <c r="EI192" s="719"/>
      <c r="EJ192" s="719"/>
      <c r="EK192" s="719"/>
      <c r="EL192" s="719"/>
      <c r="EM192" s="719"/>
      <c r="EN192" s="719"/>
      <c r="EO192" s="719"/>
      <c r="EP192" s="719"/>
      <c r="EQ192" s="719"/>
      <c r="ER192" s="719"/>
      <c r="ES192" s="719"/>
      <c r="ET192" s="719"/>
      <c r="EU192" s="719"/>
      <c r="EV192" s="719"/>
      <c r="EW192" s="719"/>
      <c r="EX192" s="719"/>
      <c r="EY192" s="719"/>
      <c r="EZ192" s="719"/>
      <c r="FA192" s="719"/>
      <c r="FB192" s="719"/>
      <c r="FC192" s="719"/>
      <c r="FD192" s="719"/>
      <c r="FE192" s="719"/>
      <c r="FF192" s="719"/>
      <c r="FG192" s="719"/>
      <c r="FH192" s="719"/>
      <c r="FI192" s="719"/>
      <c r="FJ192" s="719"/>
      <c r="FK192" s="719"/>
      <c r="FL192" s="719"/>
      <c r="FM192" s="719"/>
      <c r="FN192" s="719"/>
      <c r="FO192" s="719"/>
      <c r="FP192" s="719"/>
      <c r="FQ192" s="719"/>
      <c r="FR192" s="719"/>
      <c r="FS192" s="719"/>
      <c r="FT192" s="719"/>
      <c r="FU192" s="719"/>
      <c r="FV192" s="719"/>
      <c r="FW192" s="719"/>
      <c r="FX192" s="719"/>
      <c r="FY192" s="719"/>
      <c r="FZ192" s="719"/>
      <c r="GA192" s="719"/>
      <c r="GB192" s="719"/>
      <c r="GC192" s="719"/>
      <c r="GD192" s="719"/>
      <c r="GE192" s="719"/>
      <c r="GF192" s="719"/>
      <c r="GG192" s="719"/>
      <c r="GH192" s="719"/>
      <c r="GI192" s="719"/>
      <c r="GJ192" s="719"/>
      <c r="GK192" s="719"/>
      <c r="GL192" s="719"/>
      <c r="GM192" s="719"/>
      <c r="GN192" s="719"/>
      <c r="GO192" s="719"/>
      <c r="GP192" s="719"/>
      <c r="GQ192" s="719"/>
      <c r="GR192" s="719"/>
      <c r="GS192" s="719"/>
      <c r="GT192" s="719"/>
      <c r="GU192" s="719"/>
      <c r="GV192" s="719"/>
      <c r="GW192" s="719"/>
      <c r="GX192" s="719"/>
      <c r="GY192" s="719"/>
      <c r="GZ192" s="719"/>
      <c r="HA192" s="719"/>
      <c r="HB192" s="719"/>
      <c r="HC192" s="719"/>
      <c r="HD192" s="719"/>
      <c r="HE192" s="719"/>
      <c r="HF192" s="719"/>
      <c r="HG192" s="719"/>
      <c r="HH192" s="719"/>
      <c r="HI192" s="719"/>
      <c r="HJ192" s="719"/>
      <c r="HK192" s="719"/>
      <c r="HL192" s="719"/>
      <c r="HM192" s="719"/>
      <c r="HN192" s="719"/>
      <c r="HO192" s="719"/>
      <c r="HP192" s="719"/>
      <c r="HQ192" s="719"/>
      <c r="HR192" s="719"/>
      <c r="HS192" s="719"/>
      <c r="HT192" s="719"/>
      <c r="HU192" s="719"/>
      <c r="HV192" s="719"/>
      <c r="HW192" s="719"/>
      <c r="HX192" s="719"/>
      <c r="HY192" s="719"/>
      <c r="HZ192" s="719"/>
      <c r="IA192" s="719"/>
      <c r="IB192" s="719"/>
      <c r="IC192" s="719"/>
      <c r="ID192" s="719"/>
      <c r="IE192" s="719"/>
      <c r="IF192" s="719"/>
      <c r="IG192" s="719"/>
      <c r="IH192" s="719"/>
      <c r="II192" s="719"/>
      <c r="IJ192" s="719"/>
      <c r="IK192" s="719"/>
      <c r="IL192" s="719"/>
      <c r="IM192" s="719"/>
      <c r="IN192" s="719"/>
      <c r="IO192" s="719"/>
      <c r="IP192" s="719"/>
      <c r="IQ192" s="719"/>
      <c r="IR192" s="719"/>
      <c r="IS192" s="719"/>
      <c r="IT192" s="719"/>
      <c r="IU192" s="719"/>
      <c r="IV192" s="719"/>
    </row>
    <row r="193" spans="1:256" s="720" customFormat="1" ht="16.5" customHeight="1" thickBot="1">
      <c r="A193" s="714"/>
      <c r="B193" s="725"/>
      <c r="C193" s="1000"/>
      <c r="D193" s="721"/>
      <c r="E193" s="721"/>
      <c r="F193" s="711"/>
      <c r="G193" s="721"/>
      <c r="H193" s="717" t="s">
        <v>23</v>
      </c>
      <c r="I193" s="722"/>
      <c r="J193" s="723"/>
      <c r="K193" s="723"/>
      <c r="L193" s="723"/>
      <c r="M193" s="723"/>
      <c r="N193" s="723"/>
      <c r="O193" s="724"/>
      <c r="P193" s="718"/>
      <c r="Q193" s="719"/>
      <c r="R193" s="719"/>
      <c r="S193" s="719"/>
      <c r="T193" s="719"/>
      <c r="U193" s="719"/>
      <c r="V193" s="719"/>
      <c r="W193" s="719"/>
      <c r="X193" s="719"/>
      <c r="Y193" s="719"/>
      <c r="Z193" s="719"/>
      <c r="AA193" s="719"/>
      <c r="AB193" s="719"/>
      <c r="AC193" s="719"/>
      <c r="AD193" s="719"/>
      <c r="AE193" s="719"/>
      <c r="AF193" s="719"/>
      <c r="AG193" s="719"/>
      <c r="AH193" s="719"/>
      <c r="AI193" s="719"/>
      <c r="AJ193" s="719"/>
      <c r="AK193" s="719"/>
      <c r="AL193" s="719"/>
      <c r="AM193" s="719"/>
      <c r="AN193" s="719"/>
      <c r="AO193" s="719"/>
      <c r="AP193" s="719"/>
      <c r="AQ193" s="719"/>
      <c r="AR193" s="719"/>
      <c r="AS193" s="719"/>
      <c r="AT193" s="719"/>
      <c r="AU193" s="719"/>
      <c r="AV193" s="719"/>
      <c r="AW193" s="719"/>
      <c r="AX193" s="719"/>
      <c r="AY193" s="719"/>
      <c r="AZ193" s="719"/>
      <c r="BA193" s="719"/>
      <c r="BB193" s="719"/>
      <c r="BC193" s="719"/>
      <c r="BD193" s="719"/>
      <c r="BE193" s="719"/>
      <c r="BF193" s="719"/>
      <c r="BG193" s="719"/>
      <c r="BH193" s="719"/>
      <c r="BI193" s="719"/>
      <c r="BJ193" s="719"/>
      <c r="BK193" s="719"/>
      <c r="BL193" s="719"/>
      <c r="BM193" s="719"/>
      <c r="BN193" s="719"/>
      <c r="BO193" s="719"/>
      <c r="BP193" s="719"/>
      <c r="BQ193" s="719"/>
      <c r="BR193" s="719"/>
      <c r="BS193" s="719"/>
      <c r="BT193" s="719"/>
      <c r="BU193" s="719"/>
      <c r="BV193" s="719"/>
      <c r="BW193" s="719"/>
      <c r="BX193" s="719"/>
      <c r="BY193" s="719"/>
      <c r="BZ193" s="719"/>
      <c r="CA193" s="719"/>
      <c r="CB193" s="719"/>
      <c r="CC193" s="719"/>
      <c r="CD193" s="719"/>
      <c r="CE193" s="719"/>
      <c r="CF193" s="719"/>
      <c r="CG193" s="719"/>
      <c r="CH193" s="719"/>
      <c r="CI193" s="719"/>
      <c r="CJ193" s="719"/>
      <c r="CK193" s="719"/>
      <c r="CL193" s="719"/>
      <c r="CM193" s="719"/>
      <c r="CN193" s="719"/>
      <c r="CO193" s="719"/>
      <c r="CP193" s="719"/>
      <c r="CQ193" s="719"/>
      <c r="CR193" s="719"/>
      <c r="CS193" s="719"/>
      <c r="CT193" s="719"/>
      <c r="CU193" s="719"/>
      <c r="CV193" s="719"/>
      <c r="CW193" s="719"/>
      <c r="CX193" s="719"/>
      <c r="CY193" s="719"/>
      <c r="CZ193" s="719"/>
      <c r="DA193" s="719"/>
      <c r="DB193" s="719"/>
      <c r="DC193" s="719"/>
      <c r="DD193" s="719"/>
      <c r="DE193" s="719"/>
      <c r="DF193" s="719"/>
      <c r="DG193" s="719"/>
      <c r="DH193" s="719"/>
      <c r="DI193" s="719"/>
      <c r="DJ193" s="719"/>
      <c r="DK193" s="719"/>
      <c r="DL193" s="719"/>
      <c r="DM193" s="719"/>
      <c r="DN193" s="719"/>
      <c r="DO193" s="719"/>
      <c r="DP193" s="719"/>
      <c r="DQ193" s="719"/>
      <c r="DR193" s="719"/>
      <c r="DS193" s="719"/>
      <c r="DT193" s="719"/>
      <c r="DU193" s="719"/>
      <c r="DV193" s="719"/>
      <c r="DW193" s="719"/>
      <c r="DX193" s="719"/>
      <c r="DY193" s="719"/>
      <c r="DZ193" s="719"/>
      <c r="EA193" s="719"/>
      <c r="EB193" s="719"/>
      <c r="EC193" s="719"/>
      <c r="ED193" s="719"/>
      <c r="EE193" s="719"/>
      <c r="EF193" s="719"/>
      <c r="EG193" s="719"/>
      <c r="EH193" s="719"/>
      <c r="EI193" s="719"/>
      <c r="EJ193" s="719"/>
      <c r="EK193" s="719"/>
      <c r="EL193" s="719"/>
      <c r="EM193" s="719"/>
      <c r="EN193" s="719"/>
      <c r="EO193" s="719"/>
      <c r="EP193" s="719"/>
      <c r="EQ193" s="719"/>
      <c r="ER193" s="719"/>
      <c r="ES193" s="719"/>
      <c r="ET193" s="719"/>
      <c r="EU193" s="719"/>
      <c r="EV193" s="719"/>
      <c r="EW193" s="719"/>
      <c r="EX193" s="719"/>
      <c r="EY193" s="719"/>
      <c r="EZ193" s="719"/>
      <c r="FA193" s="719"/>
      <c r="FB193" s="719"/>
      <c r="FC193" s="719"/>
      <c r="FD193" s="719"/>
      <c r="FE193" s="719"/>
      <c r="FF193" s="719"/>
      <c r="FG193" s="719"/>
      <c r="FH193" s="719"/>
      <c r="FI193" s="719"/>
      <c r="FJ193" s="719"/>
      <c r="FK193" s="719"/>
      <c r="FL193" s="719"/>
      <c r="FM193" s="719"/>
      <c r="FN193" s="719"/>
      <c r="FO193" s="719"/>
      <c r="FP193" s="719"/>
      <c r="FQ193" s="719"/>
      <c r="FR193" s="719"/>
      <c r="FS193" s="719"/>
      <c r="FT193" s="719"/>
      <c r="FU193" s="719"/>
      <c r="FV193" s="719"/>
      <c r="FW193" s="719"/>
      <c r="FX193" s="719"/>
      <c r="FY193" s="719"/>
      <c r="FZ193" s="719"/>
      <c r="GA193" s="719"/>
      <c r="GB193" s="719"/>
      <c r="GC193" s="719"/>
      <c r="GD193" s="719"/>
      <c r="GE193" s="719"/>
      <c r="GF193" s="719"/>
      <c r="GG193" s="719"/>
      <c r="GH193" s="719"/>
      <c r="GI193" s="719"/>
      <c r="GJ193" s="719"/>
      <c r="GK193" s="719"/>
      <c r="GL193" s="719"/>
      <c r="GM193" s="719"/>
      <c r="GN193" s="719"/>
      <c r="GO193" s="719"/>
      <c r="GP193" s="719"/>
      <c r="GQ193" s="719"/>
      <c r="GR193" s="719"/>
      <c r="GS193" s="719"/>
      <c r="GT193" s="719"/>
      <c r="GU193" s="719"/>
      <c r="GV193" s="719"/>
      <c r="GW193" s="719"/>
      <c r="GX193" s="719"/>
      <c r="GY193" s="719"/>
      <c r="GZ193" s="719"/>
      <c r="HA193" s="719"/>
      <c r="HB193" s="719"/>
      <c r="HC193" s="719"/>
      <c r="HD193" s="719"/>
      <c r="HE193" s="719"/>
      <c r="HF193" s="719"/>
      <c r="HG193" s="719"/>
      <c r="HH193" s="719"/>
      <c r="HI193" s="719"/>
      <c r="HJ193" s="719"/>
      <c r="HK193" s="719"/>
      <c r="HL193" s="719"/>
      <c r="HM193" s="719"/>
      <c r="HN193" s="719"/>
      <c r="HO193" s="719"/>
      <c r="HP193" s="719"/>
      <c r="HQ193" s="719"/>
      <c r="HR193" s="719"/>
      <c r="HS193" s="719"/>
      <c r="HT193" s="719"/>
      <c r="HU193" s="719"/>
      <c r="HV193" s="719"/>
      <c r="HW193" s="719"/>
      <c r="HX193" s="719"/>
      <c r="HY193" s="719"/>
      <c r="HZ193" s="719"/>
      <c r="IA193" s="719"/>
      <c r="IB193" s="719"/>
      <c r="IC193" s="719"/>
      <c r="ID193" s="719"/>
      <c r="IE193" s="719"/>
      <c r="IF193" s="719"/>
      <c r="IG193" s="719"/>
      <c r="IH193" s="719"/>
      <c r="II193" s="719"/>
      <c r="IJ193" s="719"/>
      <c r="IK193" s="719"/>
      <c r="IL193" s="719"/>
      <c r="IM193" s="719"/>
      <c r="IN193" s="719"/>
      <c r="IO193" s="719"/>
      <c r="IP193" s="719"/>
      <c r="IQ193" s="719"/>
      <c r="IR193" s="719"/>
      <c r="IS193" s="719"/>
      <c r="IT193" s="719"/>
      <c r="IU193" s="719"/>
      <c r="IV193" s="719"/>
    </row>
    <row r="194" spans="1:256" s="37" customFormat="1" ht="16.5" customHeight="1" thickBot="1">
      <c r="A194" s="518"/>
      <c r="B194" s="706"/>
      <c r="C194" s="1001"/>
      <c r="D194" s="712"/>
      <c r="E194" s="712"/>
      <c r="F194" s="712"/>
      <c r="G194" s="712"/>
      <c r="H194" s="726" t="s">
        <v>563</v>
      </c>
      <c r="I194" s="384"/>
      <c r="J194" s="374"/>
      <c r="K194" s="374"/>
      <c r="L194" s="374"/>
      <c r="M194" s="374"/>
      <c r="N194" s="374"/>
      <c r="O194" s="377"/>
      <c r="P194" s="51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s="720" customFormat="1" ht="16.5" customHeight="1" thickBot="1">
      <c r="A195" s="714"/>
      <c r="B195" s="715"/>
      <c r="C195" s="999" t="s">
        <v>886</v>
      </c>
      <c r="D195" s="716"/>
      <c r="E195" s="716"/>
      <c r="F195" s="716"/>
      <c r="G195" s="716"/>
      <c r="H195" s="717" t="s">
        <v>78</v>
      </c>
      <c r="I195" s="385"/>
      <c r="J195" s="375"/>
      <c r="K195" s="375"/>
      <c r="L195" s="375"/>
      <c r="M195" s="375"/>
      <c r="N195" s="728"/>
      <c r="O195" s="729"/>
      <c r="P195" s="718"/>
      <c r="Q195" s="719"/>
      <c r="R195" s="719"/>
      <c r="S195" s="719"/>
      <c r="T195" s="719"/>
      <c r="U195" s="719"/>
      <c r="V195" s="719"/>
      <c r="W195" s="719"/>
      <c r="X195" s="719"/>
      <c r="Y195" s="719"/>
      <c r="Z195" s="719"/>
      <c r="AA195" s="719"/>
      <c r="AB195" s="719"/>
      <c r="AC195" s="719"/>
      <c r="AD195" s="719"/>
      <c r="AE195" s="719"/>
      <c r="AF195" s="719"/>
      <c r="AG195" s="719"/>
      <c r="AH195" s="719"/>
      <c r="AI195" s="719"/>
      <c r="AJ195" s="719"/>
      <c r="AK195" s="719"/>
      <c r="AL195" s="719"/>
      <c r="AM195" s="719"/>
      <c r="AN195" s="719"/>
      <c r="AO195" s="719"/>
      <c r="AP195" s="719"/>
      <c r="AQ195" s="719"/>
      <c r="AR195" s="719"/>
      <c r="AS195" s="719"/>
      <c r="AT195" s="719"/>
      <c r="AU195" s="719"/>
      <c r="AV195" s="719"/>
      <c r="AW195" s="719"/>
      <c r="AX195" s="719"/>
      <c r="AY195" s="719"/>
      <c r="AZ195" s="719"/>
      <c r="BA195" s="719"/>
      <c r="BB195" s="719"/>
      <c r="BC195" s="719"/>
      <c r="BD195" s="719"/>
      <c r="BE195" s="719"/>
      <c r="BF195" s="719"/>
      <c r="BG195" s="719"/>
      <c r="BH195" s="719"/>
      <c r="BI195" s="719"/>
      <c r="BJ195" s="719"/>
      <c r="BK195" s="719"/>
      <c r="BL195" s="719"/>
      <c r="BM195" s="719"/>
      <c r="BN195" s="719"/>
      <c r="BO195" s="719"/>
      <c r="BP195" s="719"/>
      <c r="BQ195" s="719"/>
      <c r="BR195" s="719"/>
      <c r="BS195" s="719"/>
      <c r="BT195" s="719"/>
      <c r="BU195" s="719"/>
      <c r="BV195" s="719"/>
      <c r="BW195" s="719"/>
      <c r="BX195" s="719"/>
      <c r="BY195" s="719"/>
      <c r="BZ195" s="719"/>
      <c r="CA195" s="719"/>
      <c r="CB195" s="719"/>
      <c r="CC195" s="719"/>
      <c r="CD195" s="719"/>
      <c r="CE195" s="719"/>
      <c r="CF195" s="719"/>
      <c r="CG195" s="719"/>
      <c r="CH195" s="719"/>
      <c r="CI195" s="719"/>
      <c r="CJ195" s="719"/>
      <c r="CK195" s="719"/>
      <c r="CL195" s="719"/>
      <c r="CM195" s="719"/>
      <c r="CN195" s="719"/>
      <c r="CO195" s="719"/>
      <c r="CP195" s="719"/>
      <c r="CQ195" s="719"/>
      <c r="CR195" s="719"/>
      <c r="CS195" s="719"/>
      <c r="CT195" s="719"/>
      <c r="CU195" s="719"/>
      <c r="CV195" s="719"/>
      <c r="CW195" s="719"/>
      <c r="CX195" s="719"/>
      <c r="CY195" s="719"/>
      <c r="CZ195" s="719"/>
      <c r="DA195" s="719"/>
      <c r="DB195" s="719"/>
      <c r="DC195" s="719"/>
      <c r="DD195" s="719"/>
      <c r="DE195" s="719"/>
      <c r="DF195" s="719"/>
      <c r="DG195" s="719"/>
      <c r="DH195" s="719"/>
      <c r="DI195" s="719"/>
      <c r="DJ195" s="719"/>
      <c r="DK195" s="719"/>
      <c r="DL195" s="719"/>
      <c r="DM195" s="719"/>
      <c r="DN195" s="719"/>
      <c r="DO195" s="719"/>
      <c r="DP195" s="719"/>
      <c r="DQ195" s="719"/>
      <c r="DR195" s="719"/>
      <c r="DS195" s="719"/>
      <c r="DT195" s="719"/>
      <c r="DU195" s="719"/>
      <c r="DV195" s="719"/>
      <c r="DW195" s="719"/>
      <c r="DX195" s="719"/>
      <c r="DY195" s="719"/>
      <c r="DZ195" s="719"/>
      <c r="EA195" s="719"/>
      <c r="EB195" s="719"/>
      <c r="EC195" s="719"/>
      <c r="ED195" s="719"/>
      <c r="EE195" s="719"/>
      <c r="EF195" s="719"/>
      <c r="EG195" s="719"/>
      <c r="EH195" s="719"/>
      <c r="EI195" s="719"/>
      <c r="EJ195" s="719"/>
      <c r="EK195" s="719"/>
      <c r="EL195" s="719"/>
      <c r="EM195" s="719"/>
      <c r="EN195" s="719"/>
      <c r="EO195" s="719"/>
      <c r="EP195" s="719"/>
      <c r="EQ195" s="719"/>
      <c r="ER195" s="719"/>
      <c r="ES195" s="719"/>
      <c r="ET195" s="719"/>
      <c r="EU195" s="719"/>
      <c r="EV195" s="719"/>
      <c r="EW195" s="719"/>
      <c r="EX195" s="719"/>
      <c r="EY195" s="719"/>
      <c r="EZ195" s="719"/>
      <c r="FA195" s="719"/>
      <c r="FB195" s="719"/>
      <c r="FC195" s="719"/>
      <c r="FD195" s="719"/>
      <c r="FE195" s="719"/>
      <c r="FF195" s="719"/>
      <c r="FG195" s="719"/>
      <c r="FH195" s="719"/>
      <c r="FI195" s="719"/>
      <c r="FJ195" s="719"/>
      <c r="FK195" s="719"/>
      <c r="FL195" s="719"/>
      <c r="FM195" s="719"/>
      <c r="FN195" s="719"/>
      <c r="FO195" s="719"/>
      <c r="FP195" s="719"/>
      <c r="FQ195" s="719"/>
      <c r="FR195" s="719"/>
      <c r="FS195" s="719"/>
      <c r="FT195" s="719"/>
      <c r="FU195" s="719"/>
      <c r="FV195" s="719"/>
      <c r="FW195" s="719"/>
      <c r="FX195" s="719"/>
      <c r="FY195" s="719"/>
      <c r="FZ195" s="719"/>
      <c r="GA195" s="719"/>
      <c r="GB195" s="719"/>
      <c r="GC195" s="719"/>
      <c r="GD195" s="719"/>
      <c r="GE195" s="719"/>
      <c r="GF195" s="719"/>
      <c r="GG195" s="719"/>
      <c r="GH195" s="719"/>
      <c r="GI195" s="719"/>
      <c r="GJ195" s="719"/>
      <c r="GK195" s="719"/>
      <c r="GL195" s="719"/>
      <c r="GM195" s="719"/>
      <c r="GN195" s="719"/>
      <c r="GO195" s="719"/>
      <c r="GP195" s="719"/>
      <c r="GQ195" s="719"/>
      <c r="GR195" s="719"/>
      <c r="GS195" s="719"/>
      <c r="GT195" s="719"/>
      <c r="GU195" s="719"/>
      <c r="GV195" s="719"/>
      <c r="GW195" s="719"/>
      <c r="GX195" s="719"/>
      <c r="GY195" s="719"/>
      <c r="GZ195" s="719"/>
      <c r="HA195" s="719"/>
      <c r="HB195" s="719"/>
      <c r="HC195" s="719"/>
      <c r="HD195" s="719"/>
      <c r="HE195" s="719"/>
      <c r="HF195" s="719"/>
      <c r="HG195" s="719"/>
      <c r="HH195" s="719"/>
      <c r="HI195" s="719"/>
      <c r="HJ195" s="719"/>
      <c r="HK195" s="719"/>
      <c r="HL195" s="719"/>
      <c r="HM195" s="719"/>
      <c r="HN195" s="719"/>
      <c r="HO195" s="719"/>
      <c r="HP195" s="719"/>
      <c r="HQ195" s="719"/>
      <c r="HR195" s="719"/>
      <c r="HS195" s="719"/>
      <c r="HT195" s="719"/>
      <c r="HU195" s="719"/>
      <c r="HV195" s="719"/>
      <c r="HW195" s="719"/>
      <c r="HX195" s="719"/>
      <c r="HY195" s="719"/>
      <c r="HZ195" s="719"/>
      <c r="IA195" s="719"/>
      <c r="IB195" s="719"/>
      <c r="IC195" s="719"/>
      <c r="ID195" s="719"/>
      <c r="IE195" s="719"/>
      <c r="IF195" s="719"/>
      <c r="IG195" s="719"/>
      <c r="IH195" s="719"/>
      <c r="II195" s="719"/>
      <c r="IJ195" s="719"/>
      <c r="IK195" s="719"/>
      <c r="IL195" s="719"/>
      <c r="IM195" s="719"/>
      <c r="IN195" s="719"/>
      <c r="IO195" s="719"/>
      <c r="IP195" s="719"/>
      <c r="IQ195" s="719"/>
      <c r="IR195" s="719"/>
      <c r="IS195" s="719"/>
      <c r="IT195" s="719"/>
      <c r="IU195" s="719"/>
      <c r="IV195" s="719"/>
    </row>
    <row r="196" spans="1:256" s="720" customFormat="1" ht="16.5" customHeight="1" thickBot="1">
      <c r="A196" s="714"/>
      <c r="B196" s="725"/>
      <c r="C196" s="1000"/>
      <c r="D196" s="721"/>
      <c r="E196" s="721"/>
      <c r="F196" s="721"/>
      <c r="G196" s="721"/>
      <c r="H196" s="717" t="s">
        <v>79</v>
      </c>
      <c r="I196" s="383"/>
      <c r="J196" s="372"/>
      <c r="K196" s="372"/>
      <c r="L196" s="372"/>
      <c r="M196" s="372"/>
      <c r="N196" s="723"/>
      <c r="O196" s="724"/>
      <c r="P196" s="718"/>
      <c r="Q196" s="719"/>
      <c r="R196" s="719"/>
      <c r="S196" s="719"/>
      <c r="T196" s="719"/>
      <c r="U196" s="719"/>
      <c r="V196" s="719"/>
      <c r="W196" s="719"/>
      <c r="X196" s="719"/>
      <c r="Y196" s="719"/>
      <c r="Z196" s="719"/>
      <c r="AA196" s="719"/>
      <c r="AB196" s="719"/>
      <c r="AC196" s="719"/>
      <c r="AD196" s="719"/>
      <c r="AE196" s="719"/>
      <c r="AF196" s="719"/>
      <c r="AG196" s="719"/>
      <c r="AH196" s="719"/>
      <c r="AI196" s="719"/>
      <c r="AJ196" s="719"/>
      <c r="AK196" s="719"/>
      <c r="AL196" s="719"/>
      <c r="AM196" s="719"/>
      <c r="AN196" s="719"/>
      <c r="AO196" s="719"/>
      <c r="AP196" s="719"/>
      <c r="AQ196" s="719"/>
      <c r="AR196" s="719"/>
      <c r="AS196" s="719"/>
      <c r="AT196" s="719"/>
      <c r="AU196" s="719"/>
      <c r="AV196" s="719"/>
      <c r="AW196" s="719"/>
      <c r="AX196" s="719"/>
      <c r="AY196" s="719"/>
      <c r="AZ196" s="719"/>
      <c r="BA196" s="719"/>
      <c r="BB196" s="719"/>
      <c r="BC196" s="719"/>
      <c r="BD196" s="719"/>
      <c r="BE196" s="719"/>
      <c r="BF196" s="719"/>
      <c r="BG196" s="719"/>
      <c r="BH196" s="719"/>
      <c r="BI196" s="719"/>
      <c r="BJ196" s="719"/>
      <c r="BK196" s="719"/>
      <c r="BL196" s="719"/>
      <c r="BM196" s="719"/>
      <c r="BN196" s="719"/>
      <c r="BO196" s="719"/>
      <c r="BP196" s="719"/>
      <c r="BQ196" s="719"/>
      <c r="BR196" s="719"/>
      <c r="BS196" s="719"/>
      <c r="BT196" s="719"/>
      <c r="BU196" s="719"/>
      <c r="BV196" s="719"/>
      <c r="BW196" s="719"/>
      <c r="BX196" s="719"/>
      <c r="BY196" s="719"/>
      <c r="BZ196" s="719"/>
      <c r="CA196" s="719"/>
      <c r="CB196" s="719"/>
      <c r="CC196" s="719"/>
      <c r="CD196" s="719"/>
      <c r="CE196" s="719"/>
      <c r="CF196" s="719"/>
      <c r="CG196" s="719"/>
      <c r="CH196" s="719"/>
      <c r="CI196" s="719"/>
      <c r="CJ196" s="719"/>
      <c r="CK196" s="719"/>
      <c r="CL196" s="719"/>
      <c r="CM196" s="719"/>
      <c r="CN196" s="719"/>
      <c r="CO196" s="719"/>
      <c r="CP196" s="719"/>
      <c r="CQ196" s="719"/>
      <c r="CR196" s="719"/>
      <c r="CS196" s="719"/>
      <c r="CT196" s="719"/>
      <c r="CU196" s="719"/>
      <c r="CV196" s="719"/>
      <c r="CW196" s="719"/>
      <c r="CX196" s="719"/>
      <c r="CY196" s="719"/>
      <c r="CZ196" s="719"/>
      <c r="DA196" s="719"/>
      <c r="DB196" s="719"/>
      <c r="DC196" s="719"/>
      <c r="DD196" s="719"/>
      <c r="DE196" s="719"/>
      <c r="DF196" s="719"/>
      <c r="DG196" s="719"/>
      <c r="DH196" s="719"/>
      <c r="DI196" s="719"/>
      <c r="DJ196" s="719"/>
      <c r="DK196" s="719"/>
      <c r="DL196" s="719"/>
      <c r="DM196" s="719"/>
      <c r="DN196" s="719"/>
      <c r="DO196" s="719"/>
      <c r="DP196" s="719"/>
      <c r="DQ196" s="719"/>
      <c r="DR196" s="719"/>
      <c r="DS196" s="719"/>
      <c r="DT196" s="719"/>
      <c r="DU196" s="719"/>
      <c r="DV196" s="719"/>
      <c r="DW196" s="719"/>
      <c r="DX196" s="719"/>
      <c r="DY196" s="719"/>
      <c r="DZ196" s="719"/>
      <c r="EA196" s="719"/>
      <c r="EB196" s="719"/>
      <c r="EC196" s="719"/>
      <c r="ED196" s="719"/>
      <c r="EE196" s="719"/>
      <c r="EF196" s="719"/>
      <c r="EG196" s="719"/>
      <c r="EH196" s="719"/>
      <c r="EI196" s="719"/>
      <c r="EJ196" s="719"/>
      <c r="EK196" s="719"/>
      <c r="EL196" s="719"/>
      <c r="EM196" s="719"/>
      <c r="EN196" s="719"/>
      <c r="EO196" s="719"/>
      <c r="EP196" s="719"/>
      <c r="EQ196" s="719"/>
      <c r="ER196" s="719"/>
      <c r="ES196" s="719"/>
      <c r="ET196" s="719"/>
      <c r="EU196" s="719"/>
      <c r="EV196" s="719"/>
      <c r="EW196" s="719"/>
      <c r="EX196" s="719"/>
      <c r="EY196" s="719"/>
      <c r="EZ196" s="719"/>
      <c r="FA196" s="719"/>
      <c r="FB196" s="719"/>
      <c r="FC196" s="719"/>
      <c r="FD196" s="719"/>
      <c r="FE196" s="719"/>
      <c r="FF196" s="719"/>
      <c r="FG196" s="719"/>
      <c r="FH196" s="719"/>
      <c r="FI196" s="719"/>
      <c r="FJ196" s="719"/>
      <c r="FK196" s="719"/>
      <c r="FL196" s="719"/>
      <c r="FM196" s="719"/>
      <c r="FN196" s="719"/>
      <c r="FO196" s="719"/>
      <c r="FP196" s="719"/>
      <c r="FQ196" s="719"/>
      <c r="FR196" s="719"/>
      <c r="FS196" s="719"/>
      <c r="FT196" s="719"/>
      <c r="FU196" s="719"/>
      <c r="FV196" s="719"/>
      <c r="FW196" s="719"/>
      <c r="FX196" s="719"/>
      <c r="FY196" s="719"/>
      <c r="FZ196" s="719"/>
      <c r="GA196" s="719"/>
      <c r="GB196" s="719"/>
      <c r="GC196" s="719"/>
      <c r="GD196" s="719"/>
      <c r="GE196" s="719"/>
      <c r="GF196" s="719"/>
      <c r="GG196" s="719"/>
      <c r="GH196" s="719"/>
      <c r="GI196" s="719"/>
      <c r="GJ196" s="719"/>
      <c r="GK196" s="719"/>
      <c r="GL196" s="719"/>
      <c r="GM196" s="719"/>
      <c r="GN196" s="719"/>
      <c r="GO196" s="719"/>
      <c r="GP196" s="719"/>
      <c r="GQ196" s="719"/>
      <c r="GR196" s="719"/>
      <c r="GS196" s="719"/>
      <c r="GT196" s="719"/>
      <c r="GU196" s="719"/>
      <c r="GV196" s="719"/>
      <c r="GW196" s="719"/>
      <c r="GX196" s="719"/>
      <c r="GY196" s="719"/>
      <c r="GZ196" s="719"/>
      <c r="HA196" s="719"/>
      <c r="HB196" s="719"/>
      <c r="HC196" s="719"/>
      <c r="HD196" s="719"/>
      <c r="HE196" s="719"/>
      <c r="HF196" s="719"/>
      <c r="HG196" s="719"/>
      <c r="HH196" s="719"/>
      <c r="HI196" s="719"/>
      <c r="HJ196" s="719"/>
      <c r="HK196" s="719"/>
      <c r="HL196" s="719"/>
      <c r="HM196" s="719"/>
      <c r="HN196" s="719"/>
      <c r="HO196" s="719"/>
      <c r="HP196" s="719"/>
      <c r="HQ196" s="719"/>
      <c r="HR196" s="719"/>
      <c r="HS196" s="719"/>
      <c r="HT196" s="719"/>
      <c r="HU196" s="719"/>
      <c r="HV196" s="719"/>
      <c r="HW196" s="719"/>
      <c r="HX196" s="719"/>
      <c r="HY196" s="719"/>
      <c r="HZ196" s="719"/>
      <c r="IA196" s="719"/>
      <c r="IB196" s="719"/>
      <c r="IC196" s="719"/>
      <c r="ID196" s="719"/>
      <c r="IE196" s="719"/>
      <c r="IF196" s="719"/>
      <c r="IG196" s="719"/>
      <c r="IH196" s="719"/>
      <c r="II196" s="719"/>
      <c r="IJ196" s="719"/>
      <c r="IK196" s="719"/>
      <c r="IL196" s="719"/>
      <c r="IM196" s="719"/>
      <c r="IN196" s="719"/>
      <c r="IO196" s="719"/>
      <c r="IP196" s="719"/>
      <c r="IQ196" s="719"/>
      <c r="IR196" s="719"/>
      <c r="IS196" s="719"/>
      <c r="IT196" s="719"/>
      <c r="IU196" s="719"/>
      <c r="IV196" s="719"/>
    </row>
    <row r="197" spans="1:256" s="720" customFormat="1" ht="16.5" customHeight="1" thickBot="1">
      <c r="A197" s="714"/>
      <c r="B197" s="705">
        <v>38</v>
      </c>
      <c r="C197" s="1000"/>
      <c r="D197" s="721"/>
      <c r="E197" s="721"/>
      <c r="F197" s="711"/>
      <c r="G197" s="721"/>
      <c r="H197" s="717" t="s">
        <v>852</v>
      </c>
      <c r="I197" s="722"/>
      <c r="J197" s="723"/>
      <c r="K197" s="372"/>
      <c r="L197" s="723"/>
      <c r="M197" s="723"/>
      <c r="N197" s="723"/>
      <c r="O197" s="724"/>
      <c r="P197" s="718"/>
      <c r="Q197" s="719"/>
      <c r="R197" s="719"/>
      <c r="S197" s="719"/>
      <c r="T197" s="719"/>
      <c r="U197" s="719"/>
      <c r="V197" s="719"/>
      <c r="W197" s="719"/>
      <c r="X197" s="719"/>
      <c r="Y197" s="719"/>
      <c r="Z197" s="719"/>
      <c r="AA197" s="719"/>
      <c r="AB197" s="719"/>
      <c r="AC197" s="719"/>
      <c r="AD197" s="719"/>
      <c r="AE197" s="719"/>
      <c r="AF197" s="719"/>
      <c r="AG197" s="719"/>
      <c r="AH197" s="719"/>
      <c r="AI197" s="719"/>
      <c r="AJ197" s="719"/>
      <c r="AK197" s="719"/>
      <c r="AL197" s="719"/>
      <c r="AM197" s="719"/>
      <c r="AN197" s="719"/>
      <c r="AO197" s="719"/>
      <c r="AP197" s="719"/>
      <c r="AQ197" s="719"/>
      <c r="AR197" s="719"/>
      <c r="AS197" s="719"/>
      <c r="AT197" s="719"/>
      <c r="AU197" s="719"/>
      <c r="AV197" s="719"/>
      <c r="AW197" s="719"/>
      <c r="AX197" s="719"/>
      <c r="AY197" s="719"/>
      <c r="AZ197" s="719"/>
      <c r="BA197" s="719"/>
      <c r="BB197" s="719"/>
      <c r="BC197" s="719"/>
      <c r="BD197" s="719"/>
      <c r="BE197" s="719"/>
      <c r="BF197" s="719"/>
      <c r="BG197" s="719"/>
      <c r="BH197" s="719"/>
      <c r="BI197" s="719"/>
      <c r="BJ197" s="719"/>
      <c r="BK197" s="719"/>
      <c r="BL197" s="719"/>
      <c r="BM197" s="719"/>
      <c r="BN197" s="719"/>
      <c r="BO197" s="719"/>
      <c r="BP197" s="719"/>
      <c r="BQ197" s="719"/>
      <c r="BR197" s="719"/>
      <c r="BS197" s="719"/>
      <c r="BT197" s="719"/>
      <c r="BU197" s="719"/>
      <c r="BV197" s="719"/>
      <c r="BW197" s="719"/>
      <c r="BX197" s="719"/>
      <c r="BY197" s="719"/>
      <c r="BZ197" s="719"/>
      <c r="CA197" s="719"/>
      <c r="CB197" s="719"/>
      <c r="CC197" s="719"/>
      <c r="CD197" s="719"/>
      <c r="CE197" s="719"/>
      <c r="CF197" s="719"/>
      <c r="CG197" s="719"/>
      <c r="CH197" s="719"/>
      <c r="CI197" s="719"/>
      <c r="CJ197" s="719"/>
      <c r="CK197" s="719"/>
      <c r="CL197" s="719"/>
      <c r="CM197" s="719"/>
      <c r="CN197" s="719"/>
      <c r="CO197" s="719"/>
      <c r="CP197" s="719"/>
      <c r="CQ197" s="719"/>
      <c r="CR197" s="719"/>
      <c r="CS197" s="719"/>
      <c r="CT197" s="719"/>
      <c r="CU197" s="719"/>
      <c r="CV197" s="719"/>
      <c r="CW197" s="719"/>
      <c r="CX197" s="719"/>
      <c r="CY197" s="719"/>
      <c r="CZ197" s="719"/>
      <c r="DA197" s="719"/>
      <c r="DB197" s="719"/>
      <c r="DC197" s="719"/>
      <c r="DD197" s="719"/>
      <c r="DE197" s="719"/>
      <c r="DF197" s="719"/>
      <c r="DG197" s="719"/>
      <c r="DH197" s="719"/>
      <c r="DI197" s="719"/>
      <c r="DJ197" s="719"/>
      <c r="DK197" s="719"/>
      <c r="DL197" s="719"/>
      <c r="DM197" s="719"/>
      <c r="DN197" s="719"/>
      <c r="DO197" s="719"/>
      <c r="DP197" s="719"/>
      <c r="DQ197" s="719"/>
      <c r="DR197" s="719"/>
      <c r="DS197" s="719"/>
      <c r="DT197" s="719"/>
      <c r="DU197" s="719"/>
      <c r="DV197" s="719"/>
      <c r="DW197" s="719"/>
      <c r="DX197" s="719"/>
      <c r="DY197" s="719"/>
      <c r="DZ197" s="719"/>
      <c r="EA197" s="719"/>
      <c r="EB197" s="719"/>
      <c r="EC197" s="719"/>
      <c r="ED197" s="719"/>
      <c r="EE197" s="719"/>
      <c r="EF197" s="719"/>
      <c r="EG197" s="719"/>
      <c r="EH197" s="719"/>
      <c r="EI197" s="719"/>
      <c r="EJ197" s="719"/>
      <c r="EK197" s="719"/>
      <c r="EL197" s="719"/>
      <c r="EM197" s="719"/>
      <c r="EN197" s="719"/>
      <c r="EO197" s="719"/>
      <c r="EP197" s="719"/>
      <c r="EQ197" s="719"/>
      <c r="ER197" s="719"/>
      <c r="ES197" s="719"/>
      <c r="ET197" s="719"/>
      <c r="EU197" s="719"/>
      <c r="EV197" s="719"/>
      <c r="EW197" s="719"/>
      <c r="EX197" s="719"/>
      <c r="EY197" s="719"/>
      <c r="EZ197" s="719"/>
      <c r="FA197" s="719"/>
      <c r="FB197" s="719"/>
      <c r="FC197" s="719"/>
      <c r="FD197" s="719"/>
      <c r="FE197" s="719"/>
      <c r="FF197" s="719"/>
      <c r="FG197" s="719"/>
      <c r="FH197" s="719"/>
      <c r="FI197" s="719"/>
      <c r="FJ197" s="719"/>
      <c r="FK197" s="719"/>
      <c r="FL197" s="719"/>
      <c r="FM197" s="719"/>
      <c r="FN197" s="719"/>
      <c r="FO197" s="719"/>
      <c r="FP197" s="719"/>
      <c r="FQ197" s="719"/>
      <c r="FR197" s="719"/>
      <c r="FS197" s="719"/>
      <c r="FT197" s="719"/>
      <c r="FU197" s="719"/>
      <c r="FV197" s="719"/>
      <c r="FW197" s="719"/>
      <c r="FX197" s="719"/>
      <c r="FY197" s="719"/>
      <c r="FZ197" s="719"/>
      <c r="GA197" s="719"/>
      <c r="GB197" s="719"/>
      <c r="GC197" s="719"/>
      <c r="GD197" s="719"/>
      <c r="GE197" s="719"/>
      <c r="GF197" s="719"/>
      <c r="GG197" s="719"/>
      <c r="GH197" s="719"/>
      <c r="GI197" s="719"/>
      <c r="GJ197" s="719"/>
      <c r="GK197" s="719"/>
      <c r="GL197" s="719"/>
      <c r="GM197" s="719"/>
      <c r="GN197" s="719"/>
      <c r="GO197" s="719"/>
      <c r="GP197" s="719"/>
      <c r="GQ197" s="719"/>
      <c r="GR197" s="719"/>
      <c r="GS197" s="719"/>
      <c r="GT197" s="719"/>
      <c r="GU197" s="719"/>
      <c r="GV197" s="719"/>
      <c r="GW197" s="719"/>
      <c r="GX197" s="719"/>
      <c r="GY197" s="719"/>
      <c r="GZ197" s="719"/>
      <c r="HA197" s="719"/>
      <c r="HB197" s="719"/>
      <c r="HC197" s="719"/>
      <c r="HD197" s="719"/>
      <c r="HE197" s="719"/>
      <c r="HF197" s="719"/>
      <c r="HG197" s="719"/>
      <c r="HH197" s="719"/>
      <c r="HI197" s="719"/>
      <c r="HJ197" s="719"/>
      <c r="HK197" s="719"/>
      <c r="HL197" s="719"/>
      <c r="HM197" s="719"/>
      <c r="HN197" s="719"/>
      <c r="HO197" s="719"/>
      <c r="HP197" s="719"/>
      <c r="HQ197" s="719"/>
      <c r="HR197" s="719"/>
      <c r="HS197" s="719"/>
      <c r="HT197" s="719"/>
      <c r="HU197" s="719"/>
      <c r="HV197" s="719"/>
      <c r="HW197" s="719"/>
      <c r="HX197" s="719"/>
      <c r="HY197" s="719"/>
      <c r="HZ197" s="719"/>
      <c r="IA197" s="719"/>
      <c r="IB197" s="719"/>
      <c r="IC197" s="719"/>
      <c r="ID197" s="719"/>
      <c r="IE197" s="719"/>
      <c r="IF197" s="719"/>
      <c r="IG197" s="719"/>
      <c r="IH197" s="719"/>
      <c r="II197" s="719"/>
      <c r="IJ197" s="719"/>
      <c r="IK197" s="719"/>
      <c r="IL197" s="719"/>
      <c r="IM197" s="719"/>
      <c r="IN197" s="719"/>
      <c r="IO197" s="719"/>
      <c r="IP197" s="719"/>
      <c r="IQ197" s="719"/>
      <c r="IR197" s="719"/>
      <c r="IS197" s="719"/>
      <c r="IT197" s="719"/>
      <c r="IU197" s="719"/>
      <c r="IV197" s="719"/>
    </row>
    <row r="198" spans="1:256" s="720" customFormat="1" ht="16.5" customHeight="1" thickBot="1">
      <c r="A198" s="714"/>
      <c r="B198" s="725"/>
      <c r="C198" s="1000"/>
      <c r="D198" s="721"/>
      <c r="E198" s="721"/>
      <c r="F198" s="721"/>
      <c r="G198" s="721"/>
      <c r="H198" s="717" t="s">
        <v>23</v>
      </c>
      <c r="I198" s="722"/>
      <c r="J198" s="723"/>
      <c r="K198" s="723"/>
      <c r="L198" s="723"/>
      <c r="M198" s="723"/>
      <c r="N198" s="723"/>
      <c r="O198" s="724"/>
      <c r="P198" s="718"/>
      <c r="Q198" s="719"/>
      <c r="R198" s="719"/>
      <c r="S198" s="719"/>
      <c r="T198" s="719"/>
      <c r="U198" s="719"/>
      <c r="V198" s="719"/>
      <c r="W198" s="719"/>
      <c r="X198" s="719"/>
      <c r="Y198" s="719"/>
      <c r="Z198" s="719"/>
      <c r="AA198" s="719"/>
      <c r="AB198" s="719"/>
      <c r="AC198" s="719"/>
      <c r="AD198" s="719"/>
      <c r="AE198" s="719"/>
      <c r="AF198" s="719"/>
      <c r="AG198" s="719"/>
      <c r="AH198" s="719"/>
      <c r="AI198" s="719"/>
      <c r="AJ198" s="719"/>
      <c r="AK198" s="719"/>
      <c r="AL198" s="719"/>
      <c r="AM198" s="719"/>
      <c r="AN198" s="719"/>
      <c r="AO198" s="719"/>
      <c r="AP198" s="719"/>
      <c r="AQ198" s="719"/>
      <c r="AR198" s="719"/>
      <c r="AS198" s="719"/>
      <c r="AT198" s="719"/>
      <c r="AU198" s="719"/>
      <c r="AV198" s="719"/>
      <c r="AW198" s="719"/>
      <c r="AX198" s="719"/>
      <c r="AY198" s="719"/>
      <c r="AZ198" s="719"/>
      <c r="BA198" s="719"/>
      <c r="BB198" s="719"/>
      <c r="BC198" s="719"/>
      <c r="BD198" s="719"/>
      <c r="BE198" s="719"/>
      <c r="BF198" s="719"/>
      <c r="BG198" s="719"/>
      <c r="BH198" s="719"/>
      <c r="BI198" s="719"/>
      <c r="BJ198" s="719"/>
      <c r="BK198" s="719"/>
      <c r="BL198" s="719"/>
      <c r="BM198" s="719"/>
      <c r="BN198" s="719"/>
      <c r="BO198" s="719"/>
      <c r="BP198" s="719"/>
      <c r="BQ198" s="719"/>
      <c r="BR198" s="719"/>
      <c r="BS198" s="719"/>
      <c r="BT198" s="719"/>
      <c r="BU198" s="719"/>
      <c r="BV198" s="719"/>
      <c r="BW198" s="719"/>
      <c r="BX198" s="719"/>
      <c r="BY198" s="719"/>
      <c r="BZ198" s="719"/>
      <c r="CA198" s="719"/>
      <c r="CB198" s="719"/>
      <c r="CC198" s="719"/>
      <c r="CD198" s="719"/>
      <c r="CE198" s="719"/>
      <c r="CF198" s="719"/>
      <c r="CG198" s="719"/>
      <c r="CH198" s="719"/>
      <c r="CI198" s="719"/>
      <c r="CJ198" s="719"/>
      <c r="CK198" s="719"/>
      <c r="CL198" s="719"/>
      <c r="CM198" s="719"/>
      <c r="CN198" s="719"/>
      <c r="CO198" s="719"/>
      <c r="CP198" s="719"/>
      <c r="CQ198" s="719"/>
      <c r="CR198" s="719"/>
      <c r="CS198" s="719"/>
      <c r="CT198" s="719"/>
      <c r="CU198" s="719"/>
      <c r="CV198" s="719"/>
      <c r="CW198" s="719"/>
      <c r="CX198" s="719"/>
      <c r="CY198" s="719"/>
      <c r="CZ198" s="719"/>
      <c r="DA198" s="719"/>
      <c r="DB198" s="719"/>
      <c r="DC198" s="719"/>
      <c r="DD198" s="719"/>
      <c r="DE198" s="719"/>
      <c r="DF198" s="719"/>
      <c r="DG198" s="719"/>
      <c r="DH198" s="719"/>
      <c r="DI198" s="719"/>
      <c r="DJ198" s="719"/>
      <c r="DK198" s="719"/>
      <c r="DL198" s="719"/>
      <c r="DM198" s="719"/>
      <c r="DN198" s="719"/>
      <c r="DO198" s="719"/>
      <c r="DP198" s="719"/>
      <c r="DQ198" s="719"/>
      <c r="DR198" s="719"/>
      <c r="DS198" s="719"/>
      <c r="DT198" s="719"/>
      <c r="DU198" s="719"/>
      <c r="DV198" s="719"/>
      <c r="DW198" s="719"/>
      <c r="DX198" s="719"/>
      <c r="DY198" s="719"/>
      <c r="DZ198" s="719"/>
      <c r="EA198" s="719"/>
      <c r="EB198" s="719"/>
      <c r="EC198" s="719"/>
      <c r="ED198" s="719"/>
      <c r="EE198" s="719"/>
      <c r="EF198" s="719"/>
      <c r="EG198" s="719"/>
      <c r="EH198" s="719"/>
      <c r="EI198" s="719"/>
      <c r="EJ198" s="719"/>
      <c r="EK198" s="719"/>
      <c r="EL198" s="719"/>
      <c r="EM198" s="719"/>
      <c r="EN198" s="719"/>
      <c r="EO198" s="719"/>
      <c r="EP198" s="719"/>
      <c r="EQ198" s="719"/>
      <c r="ER198" s="719"/>
      <c r="ES198" s="719"/>
      <c r="ET198" s="719"/>
      <c r="EU198" s="719"/>
      <c r="EV198" s="719"/>
      <c r="EW198" s="719"/>
      <c r="EX198" s="719"/>
      <c r="EY198" s="719"/>
      <c r="EZ198" s="719"/>
      <c r="FA198" s="719"/>
      <c r="FB198" s="719"/>
      <c r="FC198" s="719"/>
      <c r="FD198" s="719"/>
      <c r="FE198" s="719"/>
      <c r="FF198" s="719"/>
      <c r="FG198" s="719"/>
      <c r="FH198" s="719"/>
      <c r="FI198" s="719"/>
      <c r="FJ198" s="719"/>
      <c r="FK198" s="719"/>
      <c r="FL198" s="719"/>
      <c r="FM198" s="719"/>
      <c r="FN198" s="719"/>
      <c r="FO198" s="719"/>
      <c r="FP198" s="719"/>
      <c r="FQ198" s="719"/>
      <c r="FR198" s="719"/>
      <c r="FS198" s="719"/>
      <c r="FT198" s="719"/>
      <c r="FU198" s="719"/>
      <c r="FV198" s="719"/>
      <c r="FW198" s="719"/>
      <c r="FX198" s="719"/>
      <c r="FY198" s="719"/>
      <c r="FZ198" s="719"/>
      <c r="GA198" s="719"/>
      <c r="GB198" s="719"/>
      <c r="GC198" s="719"/>
      <c r="GD198" s="719"/>
      <c r="GE198" s="719"/>
      <c r="GF198" s="719"/>
      <c r="GG198" s="719"/>
      <c r="GH198" s="719"/>
      <c r="GI198" s="719"/>
      <c r="GJ198" s="719"/>
      <c r="GK198" s="719"/>
      <c r="GL198" s="719"/>
      <c r="GM198" s="719"/>
      <c r="GN198" s="719"/>
      <c r="GO198" s="719"/>
      <c r="GP198" s="719"/>
      <c r="GQ198" s="719"/>
      <c r="GR198" s="719"/>
      <c r="GS198" s="719"/>
      <c r="GT198" s="719"/>
      <c r="GU198" s="719"/>
      <c r="GV198" s="719"/>
      <c r="GW198" s="719"/>
      <c r="GX198" s="719"/>
      <c r="GY198" s="719"/>
      <c r="GZ198" s="719"/>
      <c r="HA198" s="719"/>
      <c r="HB198" s="719"/>
      <c r="HC198" s="719"/>
      <c r="HD198" s="719"/>
      <c r="HE198" s="719"/>
      <c r="HF198" s="719"/>
      <c r="HG198" s="719"/>
      <c r="HH198" s="719"/>
      <c r="HI198" s="719"/>
      <c r="HJ198" s="719"/>
      <c r="HK198" s="719"/>
      <c r="HL198" s="719"/>
      <c r="HM198" s="719"/>
      <c r="HN198" s="719"/>
      <c r="HO198" s="719"/>
      <c r="HP198" s="719"/>
      <c r="HQ198" s="719"/>
      <c r="HR198" s="719"/>
      <c r="HS198" s="719"/>
      <c r="HT198" s="719"/>
      <c r="HU198" s="719"/>
      <c r="HV198" s="719"/>
      <c r="HW198" s="719"/>
      <c r="HX198" s="719"/>
      <c r="HY198" s="719"/>
      <c r="HZ198" s="719"/>
      <c r="IA198" s="719"/>
      <c r="IB198" s="719"/>
      <c r="IC198" s="719"/>
      <c r="ID198" s="719"/>
      <c r="IE198" s="719"/>
      <c r="IF198" s="719"/>
      <c r="IG198" s="719"/>
      <c r="IH198" s="719"/>
      <c r="II198" s="719"/>
      <c r="IJ198" s="719"/>
      <c r="IK198" s="719"/>
      <c r="IL198" s="719"/>
      <c r="IM198" s="719"/>
      <c r="IN198" s="719"/>
      <c r="IO198" s="719"/>
      <c r="IP198" s="719"/>
      <c r="IQ198" s="719"/>
      <c r="IR198" s="719"/>
      <c r="IS198" s="719"/>
      <c r="IT198" s="719"/>
      <c r="IU198" s="719"/>
      <c r="IV198" s="719"/>
    </row>
    <row r="199" spans="1:256" s="37" customFormat="1" ht="16.5" customHeight="1" thickBot="1">
      <c r="A199" s="518"/>
      <c r="B199" s="706"/>
      <c r="C199" s="1001"/>
      <c r="D199" s="712"/>
      <c r="E199" s="712"/>
      <c r="F199" s="712"/>
      <c r="G199" s="712"/>
      <c r="H199" s="726" t="s">
        <v>563</v>
      </c>
      <c r="I199" s="384"/>
      <c r="J199" s="374"/>
      <c r="K199" s="374"/>
      <c r="L199" s="374"/>
      <c r="M199" s="374"/>
      <c r="N199" s="374"/>
      <c r="O199" s="377"/>
      <c r="P199" s="51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s="720" customFormat="1" ht="16.5" customHeight="1" thickBot="1">
      <c r="A200" s="714"/>
      <c r="B200" s="715"/>
      <c r="C200" s="999" t="s">
        <v>887</v>
      </c>
      <c r="D200" s="716"/>
      <c r="E200" s="716"/>
      <c r="F200" s="716"/>
      <c r="G200" s="716"/>
      <c r="H200" s="717" t="s">
        <v>78</v>
      </c>
      <c r="I200" s="385"/>
      <c r="J200" s="375"/>
      <c r="K200" s="375"/>
      <c r="L200" s="375"/>
      <c r="M200" s="375"/>
      <c r="N200" s="728"/>
      <c r="O200" s="729"/>
      <c r="P200" s="718"/>
      <c r="Q200" s="719"/>
      <c r="R200" s="719"/>
      <c r="S200" s="719"/>
      <c r="T200" s="719"/>
      <c r="U200" s="719"/>
      <c r="V200" s="719"/>
      <c r="W200" s="719"/>
      <c r="X200" s="719"/>
      <c r="Y200" s="719"/>
      <c r="Z200" s="719"/>
      <c r="AA200" s="719"/>
      <c r="AB200" s="719"/>
      <c r="AC200" s="719"/>
      <c r="AD200" s="719"/>
      <c r="AE200" s="719"/>
      <c r="AF200" s="719"/>
      <c r="AG200" s="719"/>
      <c r="AH200" s="719"/>
      <c r="AI200" s="719"/>
      <c r="AJ200" s="719"/>
      <c r="AK200" s="719"/>
      <c r="AL200" s="719"/>
      <c r="AM200" s="719"/>
      <c r="AN200" s="719"/>
      <c r="AO200" s="719"/>
      <c r="AP200" s="719"/>
      <c r="AQ200" s="719"/>
      <c r="AR200" s="719"/>
      <c r="AS200" s="719"/>
      <c r="AT200" s="719"/>
      <c r="AU200" s="719"/>
      <c r="AV200" s="719"/>
      <c r="AW200" s="719"/>
      <c r="AX200" s="719"/>
      <c r="AY200" s="719"/>
      <c r="AZ200" s="719"/>
      <c r="BA200" s="719"/>
      <c r="BB200" s="719"/>
      <c r="BC200" s="719"/>
      <c r="BD200" s="719"/>
      <c r="BE200" s="719"/>
      <c r="BF200" s="719"/>
      <c r="BG200" s="719"/>
      <c r="BH200" s="719"/>
      <c r="BI200" s="719"/>
      <c r="BJ200" s="719"/>
      <c r="BK200" s="719"/>
      <c r="BL200" s="719"/>
      <c r="BM200" s="719"/>
      <c r="BN200" s="719"/>
      <c r="BO200" s="719"/>
      <c r="BP200" s="719"/>
      <c r="BQ200" s="719"/>
      <c r="BR200" s="719"/>
      <c r="BS200" s="719"/>
      <c r="BT200" s="719"/>
      <c r="BU200" s="719"/>
      <c r="BV200" s="719"/>
      <c r="BW200" s="719"/>
      <c r="BX200" s="719"/>
      <c r="BY200" s="719"/>
      <c r="BZ200" s="719"/>
      <c r="CA200" s="719"/>
      <c r="CB200" s="719"/>
      <c r="CC200" s="719"/>
      <c r="CD200" s="719"/>
      <c r="CE200" s="719"/>
      <c r="CF200" s="719"/>
      <c r="CG200" s="719"/>
      <c r="CH200" s="719"/>
      <c r="CI200" s="719"/>
      <c r="CJ200" s="719"/>
      <c r="CK200" s="719"/>
      <c r="CL200" s="719"/>
      <c r="CM200" s="719"/>
      <c r="CN200" s="719"/>
      <c r="CO200" s="719"/>
      <c r="CP200" s="719"/>
      <c r="CQ200" s="719"/>
      <c r="CR200" s="719"/>
      <c r="CS200" s="719"/>
      <c r="CT200" s="719"/>
      <c r="CU200" s="719"/>
      <c r="CV200" s="719"/>
      <c r="CW200" s="719"/>
      <c r="CX200" s="719"/>
      <c r="CY200" s="719"/>
      <c r="CZ200" s="719"/>
      <c r="DA200" s="719"/>
      <c r="DB200" s="719"/>
      <c r="DC200" s="719"/>
      <c r="DD200" s="719"/>
      <c r="DE200" s="719"/>
      <c r="DF200" s="719"/>
      <c r="DG200" s="719"/>
      <c r="DH200" s="719"/>
      <c r="DI200" s="719"/>
      <c r="DJ200" s="719"/>
      <c r="DK200" s="719"/>
      <c r="DL200" s="719"/>
      <c r="DM200" s="719"/>
      <c r="DN200" s="719"/>
      <c r="DO200" s="719"/>
      <c r="DP200" s="719"/>
      <c r="DQ200" s="719"/>
      <c r="DR200" s="719"/>
      <c r="DS200" s="719"/>
      <c r="DT200" s="719"/>
      <c r="DU200" s="719"/>
      <c r="DV200" s="719"/>
      <c r="DW200" s="719"/>
      <c r="DX200" s="719"/>
      <c r="DY200" s="719"/>
      <c r="DZ200" s="719"/>
      <c r="EA200" s="719"/>
      <c r="EB200" s="719"/>
      <c r="EC200" s="719"/>
      <c r="ED200" s="719"/>
      <c r="EE200" s="719"/>
      <c r="EF200" s="719"/>
      <c r="EG200" s="719"/>
      <c r="EH200" s="719"/>
      <c r="EI200" s="719"/>
      <c r="EJ200" s="719"/>
      <c r="EK200" s="719"/>
      <c r="EL200" s="719"/>
      <c r="EM200" s="719"/>
      <c r="EN200" s="719"/>
      <c r="EO200" s="719"/>
      <c r="EP200" s="719"/>
      <c r="EQ200" s="719"/>
      <c r="ER200" s="719"/>
      <c r="ES200" s="719"/>
      <c r="ET200" s="719"/>
      <c r="EU200" s="719"/>
      <c r="EV200" s="719"/>
      <c r="EW200" s="719"/>
      <c r="EX200" s="719"/>
      <c r="EY200" s="719"/>
      <c r="EZ200" s="719"/>
      <c r="FA200" s="719"/>
      <c r="FB200" s="719"/>
      <c r="FC200" s="719"/>
      <c r="FD200" s="719"/>
      <c r="FE200" s="719"/>
      <c r="FF200" s="719"/>
      <c r="FG200" s="719"/>
      <c r="FH200" s="719"/>
      <c r="FI200" s="719"/>
      <c r="FJ200" s="719"/>
      <c r="FK200" s="719"/>
      <c r="FL200" s="719"/>
      <c r="FM200" s="719"/>
      <c r="FN200" s="719"/>
      <c r="FO200" s="719"/>
      <c r="FP200" s="719"/>
      <c r="FQ200" s="719"/>
      <c r="FR200" s="719"/>
      <c r="FS200" s="719"/>
      <c r="FT200" s="719"/>
      <c r="FU200" s="719"/>
      <c r="FV200" s="719"/>
      <c r="FW200" s="719"/>
      <c r="FX200" s="719"/>
      <c r="FY200" s="719"/>
      <c r="FZ200" s="719"/>
      <c r="GA200" s="719"/>
      <c r="GB200" s="719"/>
      <c r="GC200" s="719"/>
      <c r="GD200" s="719"/>
      <c r="GE200" s="719"/>
      <c r="GF200" s="719"/>
      <c r="GG200" s="719"/>
      <c r="GH200" s="719"/>
      <c r="GI200" s="719"/>
      <c r="GJ200" s="719"/>
      <c r="GK200" s="719"/>
      <c r="GL200" s="719"/>
      <c r="GM200" s="719"/>
      <c r="GN200" s="719"/>
      <c r="GO200" s="719"/>
      <c r="GP200" s="719"/>
      <c r="GQ200" s="719"/>
      <c r="GR200" s="719"/>
      <c r="GS200" s="719"/>
      <c r="GT200" s="719"/>
      <c r="GU200" s="719"/>
      <c r="GV200" s="719"/>
      <c r="GW200" s="719"/>
      <c r="GX200" s="719"/>
      <c r="GY200" s="719"/>
      <c r="GZ200" s="719"/>
      <c r="HA200" s="719"/>
      <c r="HB200" s="719"/>
      <c r="HC200" s="719"/>
      <c r="HD200" s="719"/>
      <c r="HE200" s="719"/>
      <c r="HF200" s="719"/>
      <c r="HG200" s="719"/>
      <c r="HH200" s="719"/>
      <c r="HI200" s="719"/>
      <c r="HJ200" s="719"/>
      <c r="HK200" s="719"/>
      <c r="HL200" s="719"/>
      <c r="HM200" s="719"/>
      <c r="HN200" s="719"/>
      <c r="HO200" s="719"/>
      <c r="HP200" s="719"/>
      <c r="HQ200" s="719"/>
      <c r="HR200" s="719"/>
      <c r="HS200" s="719"/>
      <c r="HT200" s="719"/>
      <c r="HU200" s="719"/>
      <c r="HV200" s="719"/>
      <c r="HW200" s="719"/>
      <c r="HX200" s="719"/>
      <c r="HY200" s="719"/>
      <c r="HZ200" s="719"/>
      <c r="IA200" s="719"/>
      <c r="IB200" s="719"/>
      <c r="IC200" s="719"/>
      <c r="ID200" s="719"/>
      <c r="IE200" s="719"/>
      <c r="IF200" s="719"/>
      <c r="IG200" s="719"/>
      <c r="IH200" s="719"/>
      <c r="II200" s="719"/>
      <c r="IJ200" s="719"/>
      <c r="IK200" s="719"/>
      <c r="IL200" s="719"/>
      <c r="IM200" s="719"/>
      <c r="IN200" s="719"/>
      <c r="IO200" s="719"/>
      <c r="IP200" s="719"/>
      <c r="IQ200" s="719"/>
      <c r="IR200" s="719"/>
      <c r="IS200" s="719"/>
      <c r="IT200" s="719"/>
      <c r="IU200" s="719"/>
      <c r="IV200" s="719"/>
    </row>
    <row r="201" spans="1:256" s="720" customFormat="1" ht="16.5" customHeight="1" thickBot="1">
      <c r="A201" s="714"/>
      <c r="B201" s="705">
        <v>39</v>
      </c>
      <c r="C201" s="1000"/>
      <c r="D201" s="721"/>
      <c r="E201" s="721"/>
      <c r="F201" s="721"/>
      <c r="G201" s="721"/>
      <c r="H201" s="717" t="s">
        <v>79</v>
      </c>
      <c r="I201" s="383"/>
      <c r="J201" s="372"/>
      <c r="K201" s="372"/>
      <c r="L201" s="372"/>
      <c r="M201" s="372"/>
      <c r="N201" s="723"/>
      <c r="O201" s="724"/>
      <c r="P201" s="718"/>
      <c r="Q201" s="719"/>
      <c r="R201" s="719"/>
      <c r="S201" s="719"/>
      <c r="T201" s="719"/>
      <c r="U201" s="719"/>
      <c r="V201" s="719"/>
      <c r="W201" s="719"/>
      <c r="X201" s="719"/>
      <c r="Y201" s="719"/>
      <c r="Z201" s="719"/>
      <c r="AA201" s="719"/>
      <c r="AB201" s="719"/>
      <c r="AC201" s="719"/>
      <c r="AD201" s="719"/>
      <c r="AE201" s="719"/>
      <c r="AF201" s="719"/>
      <c r="AG201" s="719"/>
      <c r="AH201" s="719"/>
      <c r="AI201" s="719"/>
      <c r="AJ201" s="719"/>
      <c r="AK201" s="719"/>
      <c r="AL201" s="719"/>
      <c r="AM201" s="719"/>
      <c r="AN201" s="719"/>
      <c r="AO201" s="719"/>
      <c r="AP201" s="719"/>
      <c r="AQ201" s="719"/>
      <c r="AR201" s="719"/>
      <c r="AS201" s="719"/>
      <c r="AT201" s="719"/>
      <c r="AU201" s="719"/>
      <c r="AV201" s="719"/>
      <c r="AW201" s="719"/>
      <c r="AX201" s="719"/>
      <c r="AY201" s="719"/>
      <c r="AZ201" s="719"/>
      <c r="BA201" s="719"/>
      <c r="BB201" s="719"/>
      <c r="BC201" s="719"/>
      <c r="BD201" s="719"/>
      <c r="BE201" s="719"/>
      <c r="BF201" s="719"/>
      <c r="BG201" s="719"/>
      <c r="BH201" s="719"/>
      <c r="BI201" s="719"/>
      <c r="BJ201" s="719"/>
      <c r="BK201" s="719"/>
      <c r="BL201" s="719"/>
      <c r="BM201" s="719"/>
      <c r="BN201" s="719"/>
      <c r="BO201" s="719"/>
      <c r="BP201" s="719"/>
      <c r="BQ201" s="719"/>
      <c r="BR201" s="719"/>
      <c r="BS201" s="719"/>
      <c r="BT201" s="719"/>
      <c r="BU201" s="719"/>
      <c r="BV201" s="719"/>
      <c r="BW201" s="719"/>
      <c r="BX201" s="719"/>
      <c r="BY201" s="719"/>
      <c r="BZ201" s="719"/>
      <c r="CA201" s="719"/>
      <c r="CB201" s="719"/>
      <c r="CC201" s="719"/>
      <c r="CD201" s="719"/>
      <c r="CE201" s="719"/>
      <c r="CF201" s="719"/>
      <c r="CG201" s="719"/>
      <c r="CH201" s="719"/>
      <c r="CI201" s="719"/>
      <c r="CJ201" s="719"/>
      <c r="CK201" s="719"/>
      <c r="CL201" s="719"/>
      <c r="CM201" s="719"/>
      <c r="CN201" s="719"/>
      <c r="CO201" s="719"/>
      <c r="CP201" s="719"/>
      <c r="CQ201" s="719"/>
      <c r="CR201" s="719"/>
      <c r="CS201" s="719"/>
      <c r="CT201" s="719"/>
      <c r="CU201" s="719"/>
      <c r="CV201" s="719"/>
      <c r="CW201" s="719"/>
      <c r="CX201" s="719"/>
      <c r="CY201" s="719"/>
      <c r="CZ201" s="719"/>
      <c r="DA201" s="719"/>
      <c r="DB201" s="719"/>
      <c r="DC201" s="719"/>
      <c r="DD201" s="719"/>
      <c r="DE201" s="719"/>
      <c r="DF201" s="719"/>
      <c r="DG201" s="719"/>
      <c r="DH201" s="719"/>
      <c r="DI201" s="719"/>
      <c r="DJ201" s="719"/>
      <c r="DK201" s="719"/>
      <c r="DL201" s="719"/>
      <c r="DM201" s="719"/>
      <c r="DN201" s="719"/>
      <c r="DO201" s="719"/>
      <c r="DP201" s="719"/>
      <c r="DQ201" s="719"/>
      <c r="DR201" s="719"/>
      <c r="DS201" s="719"/>
      <c r="DT201" s="719"/>
      <c r="DU201" s="719"/>
      <c r="DV201" s="719"/>
      <c r="DW201" s="719"/>
      <c r="DX201" s="719"/>
      <c r="DY201" s="719"/>
      <c r="DZ201" s="719"/>
      <c r="EA201" s="719"/>
      <c r="EB201" s="719"/>
      <c r="EC201" s="719"/>
      <c r="ED201" s="719"/>
      <c r="EE201" s="719"/>
      <c r="EF201" s="719"/>
      <c r="EG201" s="719"/>
      <c r="EH201" s="719"/>
      <c r="EI201" s="719"/>
      <c r="EJ201" s="719"/>
      <c r="EK201" s="719"/>
      <c r="EL201" s="719"/>
      <c r="EM201" s="719"/>
      <c r="EN201" s="719"/>
      <c r="EO201" s="719"/>
      <c r="EP201" s="719"/>
      <c r="EQ201" s="719"/>
      <c r="ER201" s="719"/>
      <c r="ES201" s="719"/>
      <c r="ET201" s="719"/>
      <c r="EU201" s="719"/>
      <c r="EV201" s="719"/>
      <c r="EW201" s="719"/>
      <c r="EX201" s="719"/>
      <c r="EY201" s="719"/>
      <c r="EZ201" s="719"/>
      <c r="FA201" s="719"/>
      <c r="FB201" s="719"/>
      <c r="FC201" s="719"/>
      <c r="FD201" s="719"/>
      <c r="FE201" s="719"/>
      <c r="FF201" s="719"/>
      <c r="FG201" s="719"/>
      <c r="FH201" s="719"/>
      <c r="FI201" s="719"/>
      <c r="FJ201" s="719"/>
      <c r="FK201" s="719"/>
      <c r="FL201" s="719"/>
      <c r="FM201" s="719"/>
      <c r="FN201" s="719"/>
      <c r="FO201" s="719"/>
      <c r="FP201" s="719"/>
      <c r="FQ201" s="719"/>
      <c r="FR201" s="719"/>
      <c r="FS201" s="719"/>
      <c r="FT201" s="719"/>
      <c r="FU201" s="719"/>
      <c r="FV201" s="719"/>
      <c r="FW201" s="719"/>
      <c r="FX201" s="719"/>
      <c r="FY201" s="719"/>
      <c r="FZ201" s="719"/>
      <c r="GA201" s="719"/>
      <c r="GB201" s="719"/>
      <c r="GC201" s="719"/>
      <c r="GD201" s="719"/>
      <c r="GE201" s="719"/>
      <c r="GF201" s="719"/>
      <c r="GG201" s="719"/>
      <c r="GH201" s="719"/>
      <c r="GI201" s="719"/>
      <c r="GJ201" s="719"/>
      <c r="GK201" s="719"/>
      <c r="GL201" s="719"/>
      <c r="GM201" s="719"/>
      <c r="GN201" s="719"/>
      <c r="GO201" s="719"/>
      <c r="GP201" s="719"/>
      <c r="GQ201" s="719"/>
      <c r="GR201" s="719"/>
      <c r="GS201" s="719"/>
      <c r="GT201" s="719"/>
      <c r="GU201" s="719"/>
      <c r="GV201" s="719"/>
      <c r="GW201" s="719"/>
      <c r="GX201" s="719"/>
      <c r="GY201" s="719"/>
      <c r="GZ201" s="719"/>
      <c r="HA201" s="719"/>
      <c r="HB201" s="719"/>
      <c r="HC201" s="719"/>
      <c r="HD201" s="719"/>
      <c r="HE201" s="719"/>
      <c r="HF201" s="719"/>
      <c r="HG201" s="719"/>
      <c r="HH201" s="719"/>
      <c r="HI201" s="719"/>
      <c r="HJ201" s="719"/>
      <c r="HK201" s="719"/>
      <c r="HL201" s="719"/>
      <c r="HM201" s="719"/>
      <c r="HN201" s="719"/>
      <c r="HO201" s="719"/>
      <c r="HP201" s="719"/>
      <c r="HQ201" s="719"/>
      <c r="HR201" s="719"/>
      <c r="HS201" s="719"/>
      <c r="HT201" s="719"/>
      <c r="HU201" s="719"/>
      <c r="HV201" s="719"/>
      <c r="HW201" s="719"/>
      <c r="HX201" s="719"/>
      <c r="HY201" s="719"/>
      <c r="HZ201" s="719"/>
      <c r="IA201" s="719"/>
      <c r="IB201" s="719"/>
      <c r="IC201" s="719"/>
      <c r="ID201" s="719"/>
      <c r="IE201" s="719"/>
      <c r="IF201" s="719"/>
      <c r="IG201" s="719"/>
      <c r="IH201" s="719"/>
      <c r="II201" s="719"/>
      <c r="IJ201" s="719"/>
      <c r="IK201" s="719"/>
      <c r="IL201" s="719"/>
      <c r="IM201" s="719"/>
      <c r="IN201" s="719"/>
      <c r="IO201" s="719"/>
      <c r="IP201" s="719"/>
      <c r="IQ201" s="719"/>
      <c r="IR201" s="719"/>
      <c r="IS201" s="719"/>
      <c r="IT201" s="719"/>
      <c r="IU201" s="719"/>
      <c r="IV201" s="719"/>
    </row>
    <row r="202" spans="1:256" s="720" customFormat="1" ht="16.5" customHeight="1" thickBot="1">
      <c r="A202" s="714"/>
      <c r="B202" s="705"/>
      <c r="C202" s="1000"/>
      <c r="D202" s="721"/>
      <c r="E202" s="721"/>
      <c r="F202" s="711"/>
      <c r="G202" s="721"/>
      <c r="H202" s="717" t="s">
        <v>852</v>
      </c>
      <c r="I202" s="722"/>
      <c r="J202" s="723"/>
      <c r="K202" s="372"/>
      <c r="L202" s="723"/>
      <c r="M202" s="723"/>
      <c r="N202" s="723"/>
      <c r="O202" s="724"/>
      <c r="P202" s="718"/>
      <c r="Q202" s="719"/>
      <c r="R202" s="719"/>
      <c r="S202" s="719"/>
      <c r="T202" s="719"/>
      <c r="U202" s="719"/>
      <c r="V202" s="719"/>
      <c r="W202" s="719"/>
      <c r="X202" s="719"/>
      <c r="Y202" s="719"/>
      <c r="Z202" s="719"/>
      <c r="AA202" s="719"/>
      <c r="AB202" s="719"/>
      <c r="AC202" s="719"/>
      <c r="AD202" s="719"/>
      <c r="AE202" s="719"/>
      <c r="AF202" s="719"/>
      <c r="AG202" s="719"/>
      <c r="AH202" s="719"/>
      <c r="AI202" s="719"/>
      <c r="AJ202" s="719"/>
      <c r="AK202" s="719"/>
      <c r="AL202" s="719"/>
      <c r="AM202" s="719"/>
      <c r="AN202" s="719"/>
      <c r="AO202" s="719"/>
      <c r="AP202" s="719"/>
      <c r="AQ202" s="719"/>
      <c r="AR202" s="719"/>
      <c r="AS202" s="719"/>
      <c r="AT202" s="719"/>
      <c r="AU202" s="719"/>
      <c r="AV202" s="719"/>
      <c r="AW202" s="719"/>
      <c r="AX202" s="719"/>
      <c r="AY202" s="719"/>
      <c r="AZ202" s="719"/>
      <c r="BA202" s="719"/>
      <c r="BB202" s="719"/>
      <c r="BC202" s="719"/>
      <c r="BD202" s="719"/>
      <c r="BE202" s="719"/>
      <c r="BF202" s="719"/>
      <c r="BG202" s="719"/>
      <c r="BH202" s="719"/>
      <c r="BI202" s="719"/>
      <c r="BJ202" s="719"/>
      <c r="BK202" s="719"/>
      <c r="BL202" s="719"/>
      <c r="BM202" s="719"/>
      <c r="BN202" s="719"/>
      <c r="BO202" s="719"/>
      <c r="BP202" s="719"/>
      <c r="BQ202" s="719"/>
      <c r="BR202" s="719"/>
      <c r="BS202" s="719"/>
      <c r="BT202" s="719"/>
      <c r="BU202" s="719"/>
      <c r="BV202" s="719"/>
      <c r="BW202" s="719"/>
      <c r="BX202" s="719"/>
      <c r="BY202" s="719"/>
      <c r="BZ202" s="719"/>
      <c r="CA202" s="719"/>
      <c r="CB202" s="719"/>
      <c r="CC202" s="719"/>
      <c r="CD202" s="719"/>
      <c r="CE202" s="719"/>
      <c r="CF202" s="719"/>
      <c r="CG202" s="719"/>
      <c r="CH202" s="719"/>
      <c r="CI202" s="719"/>
      <c r="CJ202" s="719"/>
      <c r="CK202" s="719"/>
      <c r="CL202" s="719"/>
      <c r="CM202" s="719"/>
      <c r="CN202" s="719"/>
      <c r="CO202" s="719"/>
      <c r="CP202" s="719"/>
      <c r="CQ202" s="719"/>
      <c r="CR202" s="719"/>
      <c r="CS202" s="719"/>
      <c r="CT202" s="719"/>
      <c r="CU202" s="719"/>
      <c r="CV202" s="719"/>
      <c r="CW202" s="719"/>
      <c r="CX202" s="719"/>
      <c r="CY202" s="719"/>
      <c r="CZ202" s="719"/>
      <c r="DA202" s="719"/>
      <c r="DB202" s="719"/>
      <c r="DC202" s="719"/>
      <c r="DD202" s="719"/>
      <c r="DE202" s="719"/>
      <c r="DF202" s="719"/>
      <c r="DG202" s="719"/>
      <c r="DH202" s="719"/>
      <c r="DI202" s="719"/>
      <c r="DJ202" s="719"/>
      <c r="DK202" s="719"/>
      <c r="DL202" s="719"/>
      <c r="DM202" s="719"/>
      <c r="DN202" s="719"/>
      <c r="DO202" s="719"/>
      <c r="DP202" s="719"/>
      <c r="DQ202" s="719"/>
      <c r="DR202" s="719"/>
      <c r="DS202" s="719"/>
      <c r="DT202" s="719"/>
      <c r="DU202" s="719"/>
      <c r="DV202" s="719"/>
      <c r="DW202" s="719"/>
      <c r="DX202" s="719"/>
      <c r="DY202" s="719"/>
      <c r="DZ202" s="719"/>
      <c r="EA202" s="719"/>
      <c r="EB202" s="719"/>
      <c r="EC202" s="719"/>
      <c r="ED202" s="719"/>
      <c r="EE202" s="719"/>
      <c r="EF202" s="719"/>
      <c r="EG202" s="719"/>
      <c r="EH202" s="719"/>
      <c r="EI202" s="719"/>
      <c r="EJ202" s="719"/>
      <c r="EK202" s="719"/>
      <c r="EL202" s="719"/>
      <c r="EM202" s="719"/>
      <c r="EN202" s="719"/>
      <c r="EO202" s="719"/>
      <c r="EP202" s="719"/>
      <c r="EQ202" s="719"/>
      <c r="ER202" s="719"/>
      <c r="ES202" s="719"/>
      <c r="ET202" s="719"/>
      <c r="EU202" s="719"/>
      <c r="EV202" s="719"/>
      <c r="EW202" s="719"/>
      <c r="EX202" s="719"/>
      <c r="EY202" s="719"/>
      <c r="EZ202" s="719"/>
      <c r="FA202" s="719"/>
      <c r="FB202" s="719"/>
      <c r="FC202" s="719"/>
      <c r="FD202" s="719"/>
      <c r="FE202" s="719"/>
      <c r="FF202" s="719"/>
      <c r="FG202" s="719"/>
      <c r="FH202" s="719"/>
      <c r="FI202" s="719"/>
      <c r="FJ202" s="719"/>
      <c r="FK202" s="719"/>
      <c r="FL202" s="719"/>
      <c r="FM202" s="719"/>
      <c r="FN202" s="719"/>
      <c r="FO202" s="719"/>
      <c r="FP202" s="719"/>
      <c r="FQ202" s="719"/>
      <c r="FR202" s="719"/>
      <c r="FS202" s="719"/>
      <c r="FT202" s="719"/>
      <c r="FU202" s="719"/>
      <c r="FV202" s="719"/>
      <c r="FW202" s="719"/>
      <c r="FX202" s="719"/>
      <c r="FY202" s="719"/>
      <c r="FZ202" s="719"/>
      <c r="GA202" s="719"/>
      <c r="GB202" s="719"/>
      <c r="GC202" s="719"/>
      <c r="GD202" s="719"/>
      <c r="GE202" s="719"/>
      <c r="GF202" s="719"/>
      <c r="GG202" s="719"/>
      <c r="GH202" s="719"/>
      <c r="GI202" s="719"/>
      <c r="GJ202" s="719"/>
      <c r="GK202" s="719"/>
      <c r="GL202" s="719"/>
      <c r="GM202" s="719"/>
      <c r="GN202" s="719"/>
      <c r="GO202" s="719"/>
      <c r="GP202" s="719"/>
      <c r="GQ202" s="719"/>
      <c r="GR202" s="719"/>
      <c r="GS202" s="719"/>
      <c r="GT202" s="719"/>
      <c r="GU202" s="719"/>
      <c r="GV202" s="719"/>
      <c r="GW202" s="719"/>
      <c r="GX202" s="719"/>
      <c r="GY202" s="719"/>
      <c r="GZ202" s="719"/>
      <c r="HA202" s="719"/>
      <c r="HB202" s="719"/>
      <c r="HC202" s="719"/>
      <c r="HD202" s="719"/>
      <c r="HE202" s="719"/>
      <c r="HF202" s="719"/>
      <c r="HG202" s="719"/>
      <c r="HH202" s="719"/>
      <c r="HI202" s="719"/>
      <c r="HJ202" s="719"/>
      <c r="HK202" s="719"/>
      <c r="HL202" s="719"/>
      <c r="HM202" s="719"/>
      <c r="HN202" s="719"/>
      <c r="HO202" s="719"/>
      <c r="HP202" s="719"/>
      <c r="HQ202" s="719"/>
      <c r="HR202" s="719"/>
      <c r="HS202" s="719"/>
      <c r="HT202" s="719"/>
      <c r="HU202" s="719"/>
      <c r="HV202" s="719"/>
      <c r="HW202" s="719"/>
      <c r="HX202" s="719"/>
      <c r="HY202" s="719"/>
      <c r="HZ202" s="719"/>
      <c r="IA202" s="719"/>
      <c r="IB202" s="719"/>
      <c r="IC202" s="719"/>
      <c r="ID202" s="719"/>
      <c r="IE202" s="719"/>
      <c r="IF202" s="719"/>
      <c r="IG202" s="719"/>
      <c r="IH202" s="719"/>
      <c r="II202" s="719"/>
      <c r="IJ202" s="719"/>
      <c r="IK202" s="719"/>
      <c r="IL202" s="719"/>
      <c r="IM202" s="719"/>
      <c r="IN202" s="719"/>
      <c r="IO202" s="719"/>
      <c r="IP202" s="719"/>
      <c r="IQ202" s="719"/>
      <c r="IR202" s="719"/>
      <c r="IS202" s="719"/>
      <c r="IT202" s="719"/>
      <c r="IU202" s="719"/>
      <c r="IV202" s="719"/>
    </row>
    <row r="203" spans="1:256" s="720" customFormat="1" ht="16.5" customHeight="1" thickBot="1">
      <c r="A203" s="714"/>
      <c r="B203" s="725"/>
      <c r="C203" s="1000"/>
      <c r="D203" s="721"/>
      <c r="E203" s="721"/>
      <c r="F203" s="721"/>
      <c r="G203" s="721"/>
      <c r="H203" s="717" t="s">
        <v>23</v>
      </c>
      <c r="I203" s="722"/>
      <c r="J203" s="723"/>
      <c r="K203" s="723"/>
      <c r="L203" s="723"/>
      <c r="M203" s="723"/>
      <c r="N203" s="723"/>
      <c r="O203" s="724"/>
      <c r="P203" s="718"/>
      <c r="Q203" s="719"/>
      <c r="R203" s="719"/>
      <c r="S203" s="719"/>
      <c r="T203" s="719"/>
      <c r="U203" s="719"/>
      <c r="V203" s="719"/>
      <c r="W203" s="719"/>
      <c r="X203" s="719"/>
      <c r="Y203" s="719"/>
      <c r="Z203" s="719"/>
      <c r="AA203" s="719"/>
      <c r="AB203" s="719"/>
      <c r="AC203" s="719"/>
      <c r="AD203" s="719"/>
      <c r="AE203" s="719"/>
      <c r="AF203" s="719"/>
      <c r="AG203" s="719"/>
      <c r="AH203" s="719"/>
      <c r="AI203" s="719"/>
      <c r="AJ203" s="719"/>
      <c r="AK203" s="719"/>
      <c r="AL203" s="719"/>
      <c r="AM203" s="719"/>
      <c r="AN203" s="719"/>
      <c r="AO203" s="719"/>
      <c r="AP203" s="719"/>
      <c r="AQ203" s="719"/>
      <c r="AR203" s="719"/>
      <c r="AS203" s="719"/>
      <c r="AT203" s="719"/>
      <c r="AU203" s="719"/>
      <c r="AV203" s="719"/>
      <c r="AW203" s="719"/>
      <c r="AX203" s="719"/>
      <c r="AY203" s="719"/>
      <c r="AZ203" s="719"/>
      <c r="BA203" s="719"/>
      <c r="BB203" s="719"/>
      <c r="BC203" s="719"/>
      <c r="BD203" s="719"/>
      <c r="BE203" s="719"/>
      <c r="BF203" s="719"/>
      <c r="BG203" s="719"/>
      <c r="BH203" s="719"/>
      <c r="BI203" s="719"/>
      <c r="BJ203" s="719"/>
      <c r="BK203" s="719"/>
      <c r="BL203" s="719"/>
      <c r="BM203" s="719"/>
      <c r="BN203" s="719"/>
      <c r="BO203" s="719"/>
      <c r="BP203" s="719"/>
      <c r="BQ203" s="719"/>
      <c r="BR203" s="719"/>
      <c r="BS203" s="719"/>
      <c r="BT203" s="719"/>
      <c r="BU203" s="719"/>
      <c r="BV203" s="719"/>
      <c r="BW203" s="719"/>
      <c r="BX203" s="719"/>
      <c r="BY203" s="719"/>
      <c r="BZ203" s="719"/>
      <c r="CA203" s="719"/>
      <c r="CB203" s="719"/>
      <c r="CC203" s="719"/>
      <c r="CD203" s="719"/>
      <c r="CE203" s="719"/>
      <c r="CF203" s="719"/>
      <c r="CG203" s="719"/>
      <c r="CH203" s="719"/>
      <c r="CI203" s="719"/>
      <c r="CJ203" s="719"/>
      <c r="CK203" s="719"/>
      <c r="CL203" s="719"/>
      <c r="CM203" s="719"/>
      <c r="CN203" s="719"/>
      <c r="CO203" s="719"/>
      <c r="CP203" s="719"/>
      <c r="CQ203" s="719"/>
      <c r="CR203" s="719"/>
      <c r="CS203" s="719"/>
      <c r="CT203" s="719"/>
      <c r="CU203" s="719"/>
      <c r="CV203" s="719"/>
      <c r="CW203" s="719"/>
      <c r="CX203" s="719"/>
      <c r="CY203" s="719"/>
      <c r="CZ203" s="719"/>
      <c r="DA203" s="719"/>
      <c r="DB203" s="719"/>
      <c r="DC203" s="719"/>
      <c r="DD203" s="719"/>
      <c r="DE203" s="719"/>
      <c r="DF203" s="719"/>
      <c r="DG203" s="719"/>
      <c r="DH203" s="719"/>
      <c r="DI203" s="719"/>
      <c r="DJ203" s="719"/>
      <c r="DK203" s="719"/>
      <c r="DL203" s="719"/>
      <c r="DM203" s="719"/>
      <c r="DN203" s="719"/>
      <c r="DO203" s="719"/>
      <c r="DP203" s="719"/>
      <c r="DQ203" s="719"/>
      <c r="DR203" s="719"/>
      <c r="DS203" s="719"/>
      <c r="DT203" s="719"/>
      <c r="DU203" s="719"/>
      <c r="DV203" s="719"/>
      <c r="DW203" s="719"/>
      <c r="DX203" s="719"/>
      <c r="DY203" s="719"/>
      <c r="DZ203" s="719"/>
      <c r="EA203" s="719"/>
      <c r="EB203" s="719"/>
      <c r="EC203" s="719"/>
      <c r="ED203" s="719"/>
      <c r="EE203" s="719"/>
      <c r="EF203" s="719"/>
      <c r="EG203" s="719"/>
      <c r="EH203" s="719"/>
      <c r="EI203" s="719"/>
      <c r="EJ203" s="719"/>
      <c r="EK203" s="719"/>
      <c r="EL203" s="719"/>
      <c r="EM203" s="719"/>
      <c r="EN203" s="719"/>
      <c r="EO203" s="719"/>
      <c r="EP203" s="719"/>
      <c r="EQ203" s="719"/>
      <c r="ER203" s="719"/>
      <c r="ES203" s="719"/>
      <c r="ET203" s="719"/>
      <c r="EU203" s="719"/>
      <c r="EV203" s="719"/>
      <c r="EW203" s="719"/>
      <c r="EX203" s="719"/>
      <c r="EY203" s="719"/>
      <c r="EZ203" s="719"/>
      <c r="FA203" s="719"/>
      <c r="FB203" s="719"/>
      <c r="FC203" s="719"/>
      <c r="FD203" s="719"/>
      <c r="FE203" s="719"/>
      <c r="FF203" s="719"/>
      <c r="FG203" s="719"/>
      <c r="FH203" s="719"/>
      <c r="FI203" s="719"/>
      <c r="FJ203" s="719"/>
      <c r="FK203" s="719"/>
      <c r="FL203" s="719"/>
      <c r="FM203" s="719"/>
      <c r="FN203" s="719"/>
      <c r="FO203" s="719"/>
      <c r="FP203" s="719"/>
      <c r="FQ203" s="719"/>
      <c r="FR203" s="719"/>
      <c r="FS203" s="719"/>
      <c r="FT203" s="719"/>
      <c r="FU203" s="719"/>
      <c r="FV203" s="719"/>
      <c r="FW203" s="719"/>
      <c r="FX203" s="719"/>
      <c r="FY203" s="719"/>
      <c r="FZ203" s="719"/>
      <c r="GA203" s="719"/>
      <c r="GB203" s="719"/>
      <c r="GC203" s="719"/>
      <c r="GD203" s="719"/>
      <c r="GE203" s="719"/>
      <c r="GF203" s="719"/>
      <c r="GG203" s="719"/>
      <c r="GH203" s="719"/>
      <c r="GI203" s="719"/>
      <c r="GJ203" s="719"/>
      <c r="GK203" s="719"/>
      <c r="GL203" s="719"/>
      <c r="GM203" s="719"/>
      <c r="GN203" s="719"/>
      <c r="GO203" s="719"/>
      <c r="GP203" s="719"/>
      <c r="GQ203" s="719"/>
      <c r="GR203" s="719"/>
      <c r="GS203" s="719"/>
      <c r="GT203" s="719"/>
      <c r="GU203" s="719"/>
      <c r="GV203" s="719"/>
      <c r="GW203" s="719"/>
      <c r="GX203" s="719"/>
      <c r="GY203" s="719"/>
      <c r="GZ203" s="719"/>
      <c r="HA203" s="719"/>
      <c r="HB203" s="719"/>
      <c r="HC203" s="719"/>
      <c r="HD203" s="719"/>
      <c r="HE203" s="719"/>
      <c r="HF203" s="719"/>
      <c r="HG203" s="719"/>
      <c r="HH203" s="719"/>
      <c r="HI203" s="719"/>
      <c r="HJ203" s="719"/>
      <c r="HK203" s="719"/>
      <c r="HL203" s="719"/>
      <c r="HM203" s="719"/>
      <c r="HN203" s="719"/>
      <c r="HO203" s="719"/>
      <c r="HP203" s="719"/>
      <c r="HQ203" s="719"/>
      <c r="HR203" s="719"/>
      <c r="HS203" s="719"/>
      <c r="HT203" s="719"/>
      <c r="HU203" s="719"/>
      <c r="HV203" s="719"/>
      <c r="HW203" s="719"/>
      <c r="HX203" s="719"/>
      <c r="HY203" s="719"/>
      <c r="HZ203" s="719"/>
      <c r="IA203" s="719"/>
      <c r="IB203" s="719"/>
      <c r="IC203" s="719"/>
      <c r="ID203" s="719"/>
      <c r="IE203" s="719"/>
      <c r="IF203" s="719"/>
      <c r="IG203" s="719"/>
      <c r="IH203" s="719"/>
      <c r="II203" s="719"/>
      <c r="IJ203" s="719"/>
      <c r="IK203" s="719"/>
      <c r="IL203" s="719"/>
      <c r="IM203" s="719"/>
      <c r="IN203" s="719"/>
      <c r="IO203" s="719"/>
      <c r="IP203" s="719"/>
      <c r="IQ203" s="719"/>
      <c r="IR203" s="719"/>
      <c r="IS203" s="719"/>
      <c r="IT203" s="719"/>
      <c r="IU203" s="719"/>
      <c r="IV203" s="719"/>
    </row>
    <row r="204" spans="1:256" s="37" customFormat="1" ht="16.5" customHeight="1" thickBot="1">
      <c r="A204" s="518"/>
      <c r="B204" s="706"/>
      <c r="C204" s="1001"/>
      <c r="D204" s="712"/>
      <c r="E204" s="712"/>
      <c r="F204" s="712"/>
      <c r="G204" s="712"/>
      <c r="H204" s="726" t="s">
        <v>563</v>
      </c>
      <c r="I204" s="384"/>
      <c r="J204" s="374"/>
      <c r="K204" s="374"/>
      <c r="L204" s="374"/>
      <c r="M204" s="374"/>
      <c r="N204" s="374"/>
      <c r="O204" s="377"/>
      <c r="P204" s="51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s="37" customFormat="1" ht="38.25" customHeight="1" thickBot="1">
      <c r="A205" s="518"/>
      <c r="B205" s="732" t="s">
        <v>734</v>
      </c>
      <c r="C205" s="713"/>
      <c r="D205" s="713"/>
      <c r="E205" s="733"/>
      <c r="F205" s="519"/>
      <c r="G205" s="520">
        <f>SUM(G10:G119)</f>
        <v>0</v>
      </c>
      <c r="H205" s="523"/>
      <c r="I205" s="521"/>
      <c r="J205" s="521"/>
      <c r="K205" s="521"/>
      <c r="L205" s="521"/>
      <c r="M205" s="521"/>
      <c r="N205" s="521"/>
      <c r="O205" s="522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s="37" customFormat="1" ht="24.75" customHeight="1">
      <c r="A206" s="21"/>
      <c r="B206" s="65"/>
      <c r="C206" s="65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s="37" customFormat="1" ht="24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1:256" s="37" customFormat="1" ht="24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1:256" s="37" customFormat="1" ht="24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s="37" customFormat="1" ht="24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s="37" customFormat="1" ht="24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56" s="37" customFormat="1" ht="24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1:256" s="37" customFormat="1" ht="24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ht="19.5" customHeight="1"/>
    <row r="215" ht="19.5" customHeight="1"/>
    <row r="216" ht="19.5" customHeight="1"/>
  </sheetData>
  <sheetProtection/>
  <mergeCells count="154">
    <mergeCell ref="C145:C149"/>
    <mergeCell ref="B115:B119"/>
    <mergeCell ref="C115:C119"/>
    <mergeCell ref="D115:D119"/>
    <mergeCell ref="E115:E119"/>
    <mergeCell ref="F115:F119"/>
    <mergeCell ref="G115:G119"/>
    <mergeCell ref="B110:B114"/>
    <mergeCell ref="C110:C114"/>
    <mergeCell ref="D110:D114"/>
    <mergeCell ref="E110:E114"/>
    <mergeCell ref="F110:F114"/>
    <mergeCell ref="G110:G114"/>
    <mergeCell ref="B105:B109"/>
    <mergeCell ref="C105:C109"/>
    <mergeCell ref="D105:D109"/>
    <mergeCell ref="E105:E109"/>
    <mergeCell ref="F105:F109"/>
    <mergeCell ref="G105:G109"/>
    <mergeCell ref="B100:B104"/>
    <mergeCell ref="C100:C104"/>
    <mergeCell ref="D100:D104"/>
    <mergeCell ref="E100:E104"/>
    <mergeCell ref="F100:F104"/>
    <mergeCell ref="G100:G104"/>
    <mergeCell ref="B95:B99"/>
    <mergeCell ref="C95:C99"/>
    <mergeCell ref="D95:D99"/>
    <mergeCell ref="E95:E99"/>
    <mergeCell ref="F95:F99"/>
    <mergeCell ref="G95:G99"/>
    <mergeCell ref="B90:B94"/>
    <mergeCell ref="C90:C94"/>
    <mergeCell ref="D90:D94"/>
    <mergeCell ref="E90:E94"/>
    <mergeCell ref="F90:F94"/>
    <mergeCell ref="G90:G94"/>
    <mergeCell ref="B85:B89"/>
    <mergeCell ref="C85:C89"/>
    <mergeCell ref="D85:D89"/>
    <mergeCell ref="E85:E89"/>
    <mergeCell ref="F85:F89"/>
    <mergeCell ref="G85:G89"/>
    <mergeCell ref="B80:B84"/>
    <mergeCell ref="C80:C84"/>
    <mergeCell ref="D80:D84"/>
    <mergeCell ref="E80:E84"/>
    <mergeCell ref="F80:F84"/>
    <mergeCell ref="G80:G84"/>
    <mergeCell ref="G70:G74"/>
    <mergeCell ref="B75:B79"/>
    <mergeCell ref="C75:C79"/>
    <mergeCell ref="D75:D79"/>
    <mergeCell ref="E75:E79"/>
    <mergeCell ref="F75:F79"/>
    <mergeCell ref="G75:G79"/>
    <mergeCell ref="C65:C69"/>
    <mergeCell ref="D65:D69"/>
    <mergeCell ref="E65:E69"/>
    <mergeCell ref="F65:F69"/>
    <mergeCell ref="G65:G69"/>
    <mergeCell ref="B70:B74"/>
    <mergeCell ref="C70:C74"/>
    <mergeCell ref="D70:D74"/>
    <mergeCell ref="E70:E74"/>
    <mergeCell ref="F70:F74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D45:D49"/>
    <mergeCell ref="E45:E49"/>
    <mergeCell ref="F45:F49"/>
    <mergeCell ref="G45:G49"/>
    <mergeCell ref="B50:B54"/>
    <mergeCell ref="C50:C54"/>
    <mergeCell ref="D50:D54"/>
    <mergeCell ref="E50:E54"/>
    <mergeCell ref="F50:F54"/>
    <mergeCell ref="G50:G54"/>
    <mergeCell ref="C155:C159"/>
    <mergeCell ref="C160:C164"/>
    <mergeCell ref="C170:C174"/>
    <mergeCell ref="C175:C179"/>
    <mergeCell ref="C180:C184"/>
    <mergeCell ref="B45:B49"/>
    <mergeCell ref="C45:C49"/>
    <mergeCell ref="B55:B59"/>
    <mergeCell ref="C55:C59"/>
    <mergeCell ref="B65:B69"/>
    <mergeCell ref="B40:B44"/>
    <mergeCell ref="C40:C44"/>
    <mergeCell ref="D40:D44"/>
    <mergeCell ref="E40:E44"/>
    <mergeCell ref="F40:F44"/>
    <mergeCell ref="G40:G44"/>
    <mergeCell ref="B35:B39"/>
    <mergeCell ref="C35:C39"/>
    <mergeCell ref="D35:D39"/>
    <mergeCell ref="E35:E39"/>
    <mergeCell ref="F35:F39"/>
    <mergeCell ref="G35:G39"/>
    <mergeCell ref="B30:B34"/>
    <mergeCell ref="C30:C34"/>
    <mergeCell ref="D30:D34"/>
    <mergeCell ref="E30:E34"/>
    <mergeCell ref="F30:F34"/>
    <mergeCell ref="G30:G34"/>
    <mergeCell ref="B25:B29"/>
    <mergeCell ref="C25:C29"/>
    <mergeCell ref="D25:D29"/>
    <mergeCell ref="E25:E29"/>
    <mergeCell ref="F25:F29"/>
    <mergeCell ref="G25:G29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B10:B14"/>
    <mergeCell ref="C10:C14"/>
    <mergeCell ref="D10:D14"/>
    <mergeCell ref="E10:E14"/>
    <mergeCell ref="F10:F14"/>
    <mergeCell ref="G10:G14"/>
    <mergeCell ref="G8:G9"/>
    <mergeCell ref="H8:H9"/>
    <mergeCell ref="I8:I9"/>
    <mergeCell ref="J8:M8"/>
    <mergeCell ref="N8:N9"/>
    <mergeCell ref="O8:O9"/>
    <mergeCell ref="C185:C189"/>
    <mergeCell ref="C190:C194"/>
    <mergeCell ref="C195:C199"/>
    <mergeCell ref="C200:C204"/>
    <mergeCell ref="B5:O5"/>
    <mergeCell ref="B8:B9"/>
    <mergeCell ref="C8:C9"/>
    <mergeCell ref="D8:D9"/>
    <mergeCell ref="E8:E9"/>
    <mergeCell ref="F8:F9"/>
  </mergeCells>
  <conditionalFormatting sqref="N34">
    <cfRule type="expression" priority="289" dxfId="0" stopIfTrue="1">
      <formula>$J$2&gt;0</formula>
    </cfRule>
  </conditionalFormatting>
  <conditionalFormatting sqref="N10:N14">
    <cfRule type="expression" priority="321" dxfId="0" stopIfTrue="1">
      <formula>$J$2&gt;0</formula>
    </cfRule>
  </conditionalFormatting>
  <conditionalFormatting sqref="O10:O14">
    <cfRule type="expression" priority="322" dxfId="0" stopIfTrue="1">
      <formula>$N$2&gt;0</formula>
    </cfRule>
  </conditionalFormatting>
  <conditionalFormatting sqref="O10:O14">
    <cfRule type="expression" priority="323" dxfId="0" stopIfTrue="1">
      <formula>$O$2&gt;0</formula>
    </cfRule>
  </conditionalFormatting>
  <conditionalFormatting sqref="N10:N14">
    <cfRule type="expression" priority="324" dxfId="0" stopIfTrue="1">
      <formula>'Прилог 14 '!#REF!&gt;0</formula>
    </cfRule>
  </conditionalFormatting>
  <conditionalFormatting sqref="N15:N18">
    <cfRule type="expression" priority="317" dxfId="0" stopIfTrue="1">
      <formula>$J$2&gt;0</formula>
    </cfRule>
  </conditionalFormatting>
  <conditionalFormatting sqref="O15:O18">
    <cfRule type="expression" priority="318" dxfId="0" stopIfTrue="1">
      <formula>$N$2&gt;0</formula>
    </cfRule>
  </conditionalFormatting>
  <conditionalFormatting sqref="O15:O18">
    <cfRule type="expression" priority="319" dxfId="0" stopIfTrue="1">
      <formula>$O$2&gt;0</formula>
    </cfRule>
  </conditionalFormatting>
  <conditionalFormatting sqref="N15:N18">
    <cfRule type="expression" priority="320" dxfId="0" stopIfTrue="1">
      <formula>'Прилог 14 '!#REF!&gt;0</formula>
    </cfRule>
  </conditionalFormatting>
  <conditionalFormatting sqref="N20:N23">
    <cfRule type="expression" priority="313" dxfId="0" stopIfTrue="1">
      <formula>$J$2&gt;0</formula>
    </cfRule>
  </conditionalFormatting>
  <conditionalFormatting sqref="O20:O23">
    <cfRule type="expression" priority="314" dxfId="0" stopIfTrue="1">
      <formula>$N$2&gt;0</formula>
    </cfRule>
  </conditionalFormatting>
  <conditionalFormatting sqref="O20:O23">
    <cfRule type="expression" priority="315" dxfId="0" stopIfTrue="1">
      <formula>$O$2&gt;0</formula>
    </cfRule>
  </conditionalFormatting>
  <conditionalFormatting sqref="N20:N23">
    <cfRule type="expression" priority="316" dxfId="0" stopIfTrue="1">
      <formula>'Прилог 14 '!#REF!&gt;0</formula>
    </cfRule>
  </conditionalFormatting>
  <conditionalFormatting sqref="N25:N28">
    <cfRule type="expression" priority="309" dxfId="0" stopIfTrue="1">
      <formula>$J$2&gt;0</formula>
    </cfRule>
  </conditionalFormatting>
  <conditionalFormatting sqref="O25:O28">
    <cfRule type="expression" priority="310" dxfId="0" stopIfTrue="1">
      <formula>$N$2&gt;0</formula>
    </cfRule>
  </conditionalFormatting>
  <conditionalFormatting sqref="O25:O28">
    <cfRule type="expression" priority="311" dxfId="0" stopIfTrue="1">
      <formula>$O$2&gt;0</formula>
    </cfRule>
  </conditionalFormatting>
  <conditionalFormatting sqref="N25:N28">
    <cfRule type="expression" priority="312" dxfId="0" stopIfTrue="1">
      <formula>'Прилог 14 '!#REF!&gt;0</formula>
    </cfRule>
  </conditionalFormatting>
  <conditionalFormatting sqref="N30:N33">
    <cfRule type="expression" priority="305" dxfId="0" stopIfTrue="1">
      <formula>$J$2&gt;0</formula>
    </cfRule>
  </conditionalFormatting>
  <conditionalFormatting sqref="O30:O33">
    <cfRule type="expression" priority="306" dxfId="0" stopIfTrue="1">
      <formula>$N$2&gt;0</formula>
    </cfRule>
  </conditionalFormatting>
  <conditionalFormatting sqref="O30:O33">
    <cfRule type="expression" priority="307" dxfId="0" stopIfTrue="1">
      <formula>$O$2&gt;0</formula>
    </cfRule>
  </conditionalFormatting>
  <conditionalFormatting sqref="N30:N33">
    <cfRule type="expression" priority="308" dxfId="0" stopIfTrue="1">
      <formula>'Прилог 14 '!#REF!&gt;0</formula>
    </cfRule>
  </conditionalFormatting>
  <conditionalFormatting sqref="N19">
    <cfRule type="expression" priority="301" dxfId="0" stopIfTrue="1">
      <formula>$J$2&gt;0</formula>
    </cfRule>
  </conditionalFormatting>
  <conditionalFormatting sqref="O19">
    <cfRule type="expression" priority="302" dxfId="0" stopIfTrue="1">
      <formula>$N$2&gt;0</formula>
    </cfRule>
  </conditionalFormatting>
  <conditionalFormatting sqref="O19">
    <cfRule type="expression" priority="303" dxfId="0" stopIfTrue="1">
      <formula>$O$2&gt;0</formula>
    </cfRule>
  </conditionalFormatting>
  <conditionalFormatting sqref="N19">
    <cfRule type="expression" priority="304" dxfId="0" stopIfTrue="1">
      <formula>'Прилог 14 '!#REF!&gt;0</formula>
    </cfRule>
  </conditionalFormatting>
  <conditionalFormatting sqref="N24">
    <cfRule type="expression" priority="297" dxfId="0" stopIfTrue="1">
      <formula>$J$2&gt;0</formula>
    </cfRule>
  </conditionalFormatting>
  <conditionalFormatting sqref="O24">
    <cfRule type="expression" priority="298" dxfId="0" stopIfTrue="1">
      <formula>$N$2&gt;0</formula>
    </cfRule>
  </conditionalFormatting>
  <conditionalFormatting sqref="O24">
    <cfRule type="expression" priority="299" dxfId="0" stopIfTrue="1">
      <formula>$O$2&gt;0</formula>
    </cfRule>
  </conditionalFormatting>
  <conditionalFormatting sqref="N24">
    <cfRule type="expression" priority="300" dxfId="0" stopIfTrue="1">
      <formula>'Прилог 14 '!#REF!&gt;0</formula>
    </cfRule>
  </conditionalFormatting>
  <conditionalFormatting sqref="N29">
    <cfRule type="expression" priority="293" dxfId="0" stopIfTrue="1">
      <formula>$J$2&gt;0</formula>
    </cfRule>
  </conditionalFormatting>
  <conditionalFormatting sqref="O29">
    <cfRule type="expression" priority="294" dxfId="0" stopIfTrue="1">
      <formula>$N$2&gt;0</formula>
    </cfRule>
  </conditionalFormatting>
  <conditionalFormatting sqref="O29">
    <cfRule type="expression" priority="295" dxfId="0" stopIfTrue="1">
      <formula>$O$2&gt;0</formula>
    </cfRule>
  </conditionalFormatting>
  <conditionalFormatting sqref="N29">
    <cfRule type="expression" priority="296" dxfId="0" stopIfTrue="1">
      <formula>'Прилог 14 '!#REF!&gt;0</formula>
    </cfRule>
  </conditionalFormatting>
  <conditionalFormatting sqref="O34">
    <cfRule type="expression" priority="290" dxfId="0" stopIfTrue="1">
      <formula>$N$2&gt;0</formula>
    </cfRule>
  </conditionalFormatting>
  <conditionalFormatting sqref="O34">
    <cfRule type="expression" priority="291" dxfId="0" stopIfTrue="1">
      <formula>$O$2&gt;0</formula>
    </cfRule>
  </conditionalFormatting>
  <conditionalFormatting sqref="N34">
    <cfRule type="expression" priority="292" dxfId="0" stopIfTrue="1">
      <formula>'Прилог 14 '!#REF!&gt;0</formula>
    </cfRule>
  </conditionalFormatting>
  <conditionalFormatting sqref="N39">
    <cfRule type="expression" priority="281" dxfId="0" stopIfTrue="1">
      <formula>$J$2&gt;0</formula>
    </cfRule>
  </conditionalFormatting>
  <conditionalFormatting sqref="N35:N38">
    <cfRule type="expression" priority="285" dxfId="0" stopIfTrue="1">
      <formula>$J$2&gt;0</formula>
    </cfRule>
  </conditionalFormatting>
  <conditionalFormatting sqref="O35:O38">
    <cfRule type="expression" priority="286" dxfId="0" stopIfTrue="1">
      <formula>$N$2&gt;0</formula>
    </cfRule>
  </conditionalFormatting>
  <conditionalFormatting sqref="O35:O38">
    <cfRule type="expression" priority="287" dxfId="0" stopIfTrue="1">
      <formula>$O$2&gt;0</formula>
    </cfRule>
  </conditionalFormatting>
  <conditionalFormatting sqref="N35:N38">
    <cfRule type="expression" priority="288" dxfId="0" stopIfTrue="1">
      <formula>'Прилог 14 '!#REF!&gt;0</formula>
    </cfRule>
  </conditionalFormatting>
  <conditionalFormatting sqref="O39">
    <cfRule type="expression" priority="282" dxfId="0" stopIfTrue="1">
      <formula>$N$2&gt;0</formula>
    </cfRule>
  </conditionalFormatting>
  <conditionalFormatting sqref="O39">
    <cfRule type="expression" priority="283" dxfId="0" stopIfTrue="1">
      <formula>$O$2&gt;0</formula>
    </cfRule>
  </conditionalFormatting>
  <conditionalFormatting sqref="N39">
    <cfRule type="expression" priority="284" dxfId="0" stopIfTrue="1">
      <formula>'Прилог 14 '!#REF!&gt;0</formula>
    </cfRule>
  </conditionalFormatting>
  <conditionalFormatting sqref="N44">
    <cfRule type="expression" priority="273" dxfId="0" stopIfTrue="1">
      <formula>$J$2&gt;0</formula>
    </cfRule>
  </conditionalFormatting>
  <conditionalFormatting sqref="N40:N43">
    <cfRule type="expression" priority="277" dxfId="0" stopIfTrue="1">
      <formula>$J$2&gt;0</formula>
    </cfRule>
  </conditionalFormatting>
  <conditionalFormatting sqref="O40:O43">
    <cfRule type="expression" priority="278" dxfId="0" stopIfTrue="1">
      <formula>$N$2&gt;0</formula>
    </cfRule>
  </conditionalFormatting>
  <conditionalFormatting sqref="O40:O43">
    <cfRule type="expression" priority="279" dxfId="0" stopIfTrue="1">
      <formula>$O$2&gt;0</formula>
    </cfRule>
  </conditionalFormatting>
  <conditionalFormatting sqref="N40:N43">
    <cfRule type="expression" priority="280" dxfId="0" stopIfTrue="1">
      <formula>'Прилог 14 '!#REF!&gt;0</formula>
    </cfRule>
  </conditionalFormatting>
  <conditionalFormatting sqref="O44">
    <cfRule type="expression" priority="274" dxfId="0" stopIfTrue="1">
      <formula>$N$2&gt;0</formula>
    </cfRule>
  </conditionalFormatting>
  <conditionalFormatting sqref="O44">
    <cfRule type="expression" priority="275" dxfId="0" stopIfTrue="1">
      <formula>$O$2&gt;0</formula>
    </cfRule>
  </conditionalFormatting>
  <conditionalFormatting sqref="N44">
    <cfRule type="expression" priority="276" dxfId="0" stopIfTrue="1">
      <formula>'Прилог 14 '!#REF!&gt;0</formula>
    </cfRule>
  </conditionalFormatting>
  <conditionalFormatting sqref="N45:N48">
    <cfRule type="expression" priority="253" dxfId="0" stopIfTrue="1">
      <formula>$J$2&gt;0</formula>
    </cfRule>
  </conditionalFormatting>
  <conditionalFormatting sqref="O45:O48">
    <cfRule type="expression" priority="254" dxfId="0" stopIfTrue="1">
      <formula>$N$2&gt;0</formula>
    </cfRule>
  </conditionalFormatting>
  <conditionalFormatting sqref="O45:O48">
    <cfRule type="expression" priority="255" dxfId="0" stopIfTrue="1">
      <formula>$O$2&gt;0</formula>
    </cfRule>
  </conditionalFormatting>
  <conditionalFormatting sqref="N45:N48">
    <cfRule type="expression" priority="256" dxfId="0" stopIfTrue="1">
      <formula>'Прилог 14 '!#REF!&gt;0</formula>
    </cfRule>
  </conditionalFormatting>
  <conditionalFormatting sqref="N49">
    <cfRule type="expression" priority="249" dxfId="0" stopIfTrue="1">
      <formula>$J$2&gt;0</formula>
    </cfRule>
  </conditionalFormatting>
  <conditionalFormatting sqref="O49">
    <cfRule type="expression" priority="250" dxfId="0" stopIfTrue="1">
      <formula>$N$2&gt;0</formula>
    </cfRule>
  </conditionalFormatting>
  <conditionalFormatting sqref="O49">
    <cfRule type="expression" priority="251" dxfId="0" stopIfTrue="1">
      <formula>$O$2&gt;0</formula>
    </cfRule>
  </conditionalFormatting>
  <conditionalFormatting sqref="N49">
    <cfRule type="expression" priority="252" dxfId="0" stopIfTrue="1">
      <formula>'Прилог 14 '!#REF!&gt;0</formula>
    </cfRule>
  </conditionalFormatting>
  <conditionalFormatting sqref="N50:N53">
    <cfRule type="expression" priority="245" dxfId="0" stopIfTrue="1">
      <formula>$J$2&gt;0</formula>
    </cfRule>
  </conditionalFormatting>
  <conditionalFormatting sqref="O50:O53">
    <cfRule type="expression" priority="246" dxfId="0" stopIfTrue="1">
      <formula>$N$2&gt;0</formula>
    </cfRule>
  </conditionalFormatting>
  <conditionalFormatting sqref="O50:O53">
    <cfRule type="expression" priority="247" dxfId="0" stopIfTrue="1">
      <formula>$O$2&gt;0</formula>
    </cfRule>
  </conditionalFormatting>
  <conditionalFormatting sqref="N50:N53">
    <cfRule type="expression" priority="248" dxfId="0" stopIfTrue="1">
      <formula>'Прилог 14 '!#REF!&gt;0</formula>
    </cfRule>
  </conditionalFormatting>
  <conditionalFormatting sqref="N54">
    <cfRule type="expression" priority="241" dxfId="0" stopIfTrue="1">
      <formula>$J$2&gt;0</formula>
    </cfRule>
  </conditionalFormatting>
  <conditionalFormatting sqref="O54">
    <cfRule type="expression" priority="242" dxfId="0" stopIfTrue="1">
      <formula>$N$2&gt;0</formula>
    </cfRule>
  </conditionalFormatting>
  <conditionalFormatting sqref="O54">
    <cfRule type="expression" priority="243" dxfId="0" stopIfTrue="1">
      <formula>$O$2&gt;0</formula>
    </cfRule>
  </conditionalFormatting>
  <conditionalFormatting sqref="N54">
    <cfRule type="expression" priority="244" dxfId="0" stopIfTrue="1">
      <formula>'Прилог 14 '!#REF!&gt;0</formula>
    </cfRule>
  </conditionalFormatting>
  <conditionalFormatting sqref="N59">
    <cfRule type="expression" priority="233" dxfId="0" stopIfTrue="1">
      <formula>$J$2&gt;0</formula>
    </cfRule>
  </conditionalFormatting>
  <conditionalFormatting sqref="N55:N58">
    <cfRule type="expression" priority="237" dxfId="0" stopIfTrue="1">
      <formula>$J$2&gt;0</formula>
    </cfRule>
  </conditionalFormatting>
  <conditionalFormatting sqref="O55:O58">
    <cfRule type="expression" priority="238" dxfId="0" stopIfTrue="1">
      <formula>$N$2&gt;0</formula>
    </cfRule>
  </conditionalFormatting>
  <conditionalFormatting sqref="O55:O58">
    <cfRule type="expression" priority="239" dxfId="0" stopIfTrue="1">
      <formula>$O$2&gt;0</formula>
    </cfRule>
  </conditionalFormatting>
  <conditionalFormatting sqref="N55:N58">
    <cfRule type="expression" priority="240" dxfId="0" stopIfTrue="1">
      <formula>'Прилог 14 '!#REF!&gt;0</formula>
    </cfRule>
  </conditionalFormatting>
  <conditionalFormatting sqref="O59">
    <cfRule type="expression" priority="234" dxfId="0" stopIfTrue="1">
      <formula>$N$2&gt;0</formula>
    </cfRule>
  </conditionalFormatting>
  <conditionalFormatting sqref="O59">
    <cfRule type="expression" priority="235" dxfId="0" stopIfTrue="1">
      <formula>$O$2&gt;0</formula>
    </cfRule>
  </conditionalFormatting>
  <conditionalFormatting sqref="N59">
    <cfRule type="expression" priority="236" dxfId="0" stopIfTrue="1">
      <formula>'Прилог 14 '!#REF!&gt;0</formula>
    </cfRule>
  </conditionalFormatting>
  <conditionalFormatting sqref="N64">
    <cfRule type="expression" priority="225" dxfId="0" stopIfTrue="1">
      <formula>$J$2&gt;0</formula>
    </cfRule>
  </conditionalFormatting>
  <conditionalFormatting sqref="N60:N63">
    <cfRule type="expression" priority="229" dxfId="0" stopIfTrue="1">
      <formula>$J$2&gt;0</formula>
    </cfRule>
  </conditionalFormatting>
  <conditionalFormatting sqref="O60:O63">
    <cfRule type="expression" priority="230" dxfId="0" stopIfTrue="1">
      <formula>$N$2&gt;0</formula>
    </cfRule>
  </conditionalFormatting>
  <conditionalFormatting sqref="O60:O63">
    <cfRule type="expression" priority="231" dxfId="0" stopIfTrue="1">
      <formula>$O$2&gt;0</formula>
    </cfRule>
  </conditionalFormatting>
  <conditionalFormatting sqref="N60:N63">
    <cfRule type="expression" priority="232" dxfId="0" stopIfTrue="1">
      <formula>'Прилог 14 '!#REF!&gt;0</formula>
    </cfRule>
  </conditionalFormatting>
  <conditionalFormatting sqref="O64">
    <cfRule type="expression" priority="226" dxfId="0" stopIfTrue="1">
      <formula>$N$2&gt;0</formula>
    </cfRule>
  </conditionalFormatting>
  <conditionalFormatting sqref="O64">
    <cfRule type="expression" priority="227" dxfId="0" stopIfTrue="1">
      <formula>$O$2&gt;0</formula>
    </cfRule>
  </conditionalFormatting>
  <conditionalFormatting sqref="N64">
    <cfRule type="expression" priority="228" dxfId="0" stopIfTrue="1">
      <formula>'Прилог 14 '!#REF!&gt;0</formula>
    </cfRule>
  </conditionalFormatting>
  <conditionalFormatting sqref="N69">
    <cfRule type="expression" priority="217" dxfId="0" stopIfTrue="1">
      <formula>$J$2&gt;0</formula>
    </cfRule>
  </conditionalFormatting>
  <conditionalFormatting sqref="N65:N68">
    <cfRule type="expression" priority="221" dxfId="0" stopIfTrue="1">
      <formula>$J$2&gt;0</formula>
    </cfRule>
  </conditionalFormatting>
  <conditionalFormatting sqref="O65:O68">
    <cfRule type="expression" priority="222" dxfId="0" stopIfTrue="1">
      <formula>$N$2&gt;0</formula>
    </cfRule>
  </conditionalFormatting>
  <conditionalFormatting sqref="O65:O68">
    <cfRule type="expression" priority="223" dxfId="0" stopIfTrue="1">
      <formula>$O$2&gt;0</formula>
    </cfRule>
  </conditionalFormatting>
  <conditionalFormatting sqref="N65:N68">
    <cfRule type="expression" priority="224" dxfId="0" stopIfTrue="1">
      <formula>'Прилог 14 '!#REF!&gt;0</formula>
    </cfRule>
  </conditionalFormatting>
  <conditionalFormatting sqref="O69">
    <cfRule type="expression" priority="218" dxfId="0" stopIfTrue="1">
      <formula>$N$2&gt;0</formula>
    </cfRule>
  </conditionalFormatting>
  <conditionalFormatting sqref="O69">
    <cfRule type="expression" priority="219" dxfId="0" stopIfTrue="1">
      <formula>$O$2&gt;0</formula>
    </cfRule>
  </conditionalFormatting>
  <conditionalFormatting sqref="N69">
    <cfRule type="expression" priority="220" dxfId="0" stopIfTrue="1">
      <formula>'Прилог 14 '!#REF!&gt;0</formula>
    </cfRule>
  </conditionalFormatting>
  <conditionalFormatting sqref="N70:N73">
    <cfRule type="expression" priority="205" dxfId="0" stopIfTrue="1">
      <formula>$J$2&gt;0</formula>
    </cfRule>
  </conditionalFormatting>
  <conditionalFormatting sqref="N74">
    <cfRule type="expression" priority="201" dxfId="0" stopIfTrue="1">
      <formula>$J$2&gt;0</formula>
    </cfRule>
  </conditionalFormatting>
  <conditionalFormatting sqref="O70:O73">
    <cfRule type="expression" priority="206" dxfId="0" stopIfTrue="1">
      <formula>$N$2&gt;0</formula>
    </cfRule>
  </conditionalFormatting>
  <conditionalFormatting sqref="O70:O73">
    <cfRule type="expression" priority="207" dxfId="0" stopIfTrue="1">
      <formula>$O$2&gt;0</formula>
    </cfRule>
  </conditionalFormatting>
  <conditionalFormatting sqref="N70:N73">
    <cfRule type="expression" priority="208" dxfId="0" stopIfTrue="1">
      <formula>'Прилог 14 '!#REF!&gt;0</formula>
    </cfRule>
  </conditionalFormatting>
  <conditionalFormatting sqref="O74">
    <cfRule type="expression" priority="202" dxfId="0" stopIfTrue="1">
      <formula>$N$2&gt;0</formula>
    </cfRule>
  </conditionalFormatting>
  <conditionalFormatting sqref="O74">
    <cfRule type="expression" priority="203" dxfId="0" stopIfTrue="1">
      <formula>$O$2&gt;0</formula>
    </cfRule>
  </conditionalFormatting>
  <conditionalFormatting sqref="N74">
    <cfRule type="expression" priority="204" dxfId="0" stopIfTrue="1">
      <formula>'Прилог 14 '!#REF!&gt;0</formula>
    </cfRule>
  </conditionalFormatting>
  <conditionalFormatting sqref="N75:N78">
    <cfRule type="expression" priority="189" dxfId="0" stopIfTrue="1">
      <formula>$J$2&gt;0</formula>
    </cfRule>
  </conditionalFormatting>
  <conditionalFormatting sqref="N79">
    <cfRule type="expression" priority="185" dxfId="0" stopIfTrue="1">
      <formula>$J$2&gt;0</formula>
    </cfRule>
  </conditionalFormatting>
  <conditionalFormatting sqref="O75:O78">
    <cfRule type="expression" priority="190" dxfId="0" stopIfTrue="1">
      <formula>$N$2&gt;0</formula>
    </cfRule>
  </conditionalFormatting>
  <conditionalFormatting sqref="O75:O78">
    <cfRule type="expression" priority="191" dxfId="0" stopIfTrue="1">
      <formula>$O$2&gt;0</formula>
    </cfRule>
  </conditionalFormatting>
  <conditionalFormatting sqref="N75:N78">
    <cfRule type="expression" priority="192" dxfId="0" stopIfTrue="1">
      <formula>'Прилог 14 '!#REF!&gt;0</formula>
    </cfRule>
  </conditionalFormatting>
  <conditionalFormatting sqref="O79">
    <cfRule type="expression" priority="186" dxfId="0" stopIfTrue="1">
      <formula>$N$2&gt;0</formula>
    </cfRule>
  </conditionalFormatting>
  <conditionalFormatting sqref="O79">
    <cfRule type="expression" priority="187" dxfId="0" stopIfTrue="1">
      <formula>$O$2&gt;0</formula>
    </cfRule>
  </conditionalFormatting>
  <conditionalFormatting sqref="N79">
    <cfRule type="expression" priority="188" dxfId="0" stopIfTrue="1">
      <formula>'Прилог 14 '!#REF!&gt;0</formula>
    </cfRule>
  </conditionalFormatting>
  <conditionalFormatting sqref="N80:N83">
    <cfRule type="expression" priority="181" dxfId="0" stopIfTrue="1">
      <formula>$J$2&gt;0</formula>
    </cfRule>
  </conditionalFormatting>
  <conditionalFormatting sqref="O80:O83">
    <cfRule type="expression" priority="182" dxfId="0" stopIfTrue="1">
      <formula>$N$2&gt;0</formula>
    </cfRule>
  </conditionalFormatting>
  <conditionalFormatting sqref="O80:O83">
    <cfRule type="expression" priority="183" dxfId="0" stopIfTrue="1">
      <formula>$O$2&gt;0</formula>
    </cfRule>
  </conditionalFormatting>
  <conditionalFormatting sqref="N80:N83">
    <cfRule type="expression" priority="184" dxfId="0" stopIfTrue="1">
      <formula>'Прилог 14 '!#REF!&gt;0</formula>
    </cfRule>
  </conditionalFormatting>
  <conditionalFormatting sqref="N84">
    <cfRule type="expression" priority="177" dxfId="0" stopIfTrue="1">
      <formula>$J$2&gt;0</formula>
    </cfRule>
  </conditionalFormatting>
  <conditionalFormatting sqref="O84">
    <cfRule type="expression" priority="178" dxfId="0" stopIfTrue="1">
      <formula>$N$2&gt;0</formula>
    </cfRule>
  </conditionalFormatting>
  <conditionalFormatting sqref="O84">
    <cfRule type="expression" priority="179" dxfId="0" stopIfTrue="1">
      <formula>$O$2&gt;0</formula>
    </cfRule>
  </conditionalFormatting>
  <conditionalFormatting sqref="N84">
    <cfRule type="expression" priority="180" dxfId="0" stopIfTrue="1">
      <formula>'Прилог 14 '!#REF!&gt;0</formula>
    </cfRule>
  </conditionalFormatting>
  <conditionalFormatting sqref="N89">
    <cfRule type="expression" priority="169" dxfId="0" stopIfTrue="1">
      <formula>$J$2&gt;0</formula>
    </cfRule>
  </conditionalFormatting>
  <conditionalFormatting sqref="N85:N88">
    <cfRule type="expression" priority="173" dxfId="0" stopIfTrue="1">
      <formula>$J$2&gt;0</formula>
    </cfRule>
  </conditionalFormatting>
  <conditionalFormatting sqref="O85:O88">
    <cfRule type="expression" priority="174" dxfId="0" stopIfTrue="1">
      <formula>$N$2&gt;0</formula>
    </cfRule>
  </conditionalFormatting>
  <conditionalFormatting sqref="O85:O88">
    <cfRule type="expression" priority="175" dxfId="0" stopIfTrue="1">
      <formula>$O$2&gt;0</formula>
    </cfRule>
  </conditionalFormatting>
  <conditionalFormatting sqref="N85:N88">
    <cfRule type="expression" priority="176" dxfId="0" stopIfTrue="1">
      <formula>'Прилог 14 '!#REF!&gt;0</formula>
    </cfRule>
  </conditionalFormatting>
  <conditionalFormatting sqref="O89">
    <cfRule type="expression" priority="170" dxfId="0" stopIfTrue="1">
      <formula>$N$2&gt;0</formula>
    </cfRule>
  </conditionalFormatting>
  <conditionalFormatting sqref="O89">
    <cfRule type="expression" priority="171" dxfId="0" stopIfTrue="1">
      <formula>$O$2&gt;0</formula>
    </cfRule>
  </conditionalFormatting>
  <conditionalFormatting sqref="N89">
    <cfRule type="expression" priority="172" dxfId="0" stopIfTrue="1">
      <formula>'Прилог 14 '!#REF!&gt;0</formula>
    </cfRule>
  </conditionalFormatting>
  <conditionalFormatting sqref="N94">
    <cfRule type="expression" priority="161" dxfId="0" stopIfTrue="1">
      <formula>$J$2&gt;0</formula>
    </cfRule>
  </conditionalFormatting>
  <conditionalFormatting sqref="N90:N93">
    <cfRule type="expression" priority="165" dxfId="0" stopIfTrue="1">
      <formula>$J$2&gt;0</formula>
    </cfRule>
  </conditionalFormatting>
  <conditionalFormatting sqref="O90:O93">
    <cfRule type="expression" priority="166" dxfId="0" stopIfTrue="1">
      <formula>$N$2&gt;0</formula>
    </cfRule>
  </conditionalFormatting>
  <conditionalFormatting sqref="O90:O93">
    <cfRule type="expression" priority="167" dxfId="0" stopIfTrue="1">
      <formula>$O$2&gt;0</formula>
    </cfRule>
  </conditionalFormatting>
  <conditionalFormatting sqref="N90:N93">
    <cfRule type="expression" priority="168" dxfId="0" stopIfTrue="1">
      <formula>'Прилог 14 '!#REF!&gt;0</formula>
    </cfRule>
  </conditionalFormatting>
  <conditionalFormatting sqref="O94">
    <cfRule type="expression" priority="162" dxfId="0" stopIfTrue="1">
      <formula>$N$2&gt;0</formula>
    </cfRule>
  </conditionalFormatting>
  <conditionalFormatting sqref="O94">
    <cfRule type="expression" priority="163" dxfId="0" stopIfTrue="1">
      <formula>$O$2&gt;0</formula>
    </cfRule>
  </conditionalFormatting>
  <conditionalFormatting sqref="N94">
    <cfRule type="expression" priority="164" dxfId="0" stopIfTrue="1">
      <formula>'Прилог 14 '!#REF!&gt;0</formula>
    </cfRule>
  </conditionalFormatting>
  <conditionalFormatting sqref="N95:N98">
    <cfRule type="expression" priority="149" dxfId="0" stopIfTrue="1">
      <formula>$J$2&gt;0</formula>
    </cfRule>
  </conditionalFormatting>
  <conditionalFormatting sqref="N99">
    <cfRule type="expression" priority="145" dxfId="0" stopIfTrue="1">
      <formula>$J$2&gt;0</formula>
    </cfRule>
  </conditionalFormatting>
  <conditionalFormatting sqref="O95:O98">
    <cfRule type="expression" priority="150" dxfId="0" stopIfTrue="1">
      <formula>$N$2&gt;0</formula>
    </cfRule>
  </conditionalFormatting>
  <conditionalFormatting sqref="O95:O98">
    <cfRule type="expression" priority="151" dxfId="0" stopIfTrue="1">
      <formula>$O$2&gt;0</formula>
    </cfRule>
  </conditionalFormatting>
  <conditionalFormatting sqref="N95:N98">
    <cfRule type="expression" priority="152" dxfId="0" stopIfTrue="1">
      <formula>'Прилог 14 '!#REF!&gt;0</formula>
    </cfRule>
  </conditionalFormatting>
  <conditionalFormatting sqref="O99">
    <cfRule type="expression" priority="146" dxfId="0" stopIfTrue="1">
      <formula>$N$2&gt;0</formula>
    </cfRule>
  </conditionalFormatting>
  <conditionalFormatting sqref="O99">
    <cfRule type="expression" priority="147" dxfId="0" stopIfTrue="1">
      <formula>$O$2&gt;0</formula>
    </cfRule>
  </conditionalFormatting>
  <conditionalFormatting sqref="N99">
    <cfRule type="expression" priority="148" dxfId="0" stopIfTrue="1">
      <formula>'Прилог 14 '!#REF!&gt;0</formula>
    </cfRule>
  </conditionalFormatting>
  <conditionalFormatting sqref="N100:N103">
    <cfRule type="expression" priority="141" dxfId="0" stopIfTrue="1">
      <formula>$J$2&gt;0</formula>
    </cfRule>
  </conditionalFormatting>
  <conditionalFormatting sqref="O100:O103">
    <cfRule type="expression" priority="142" dxfId="0" stopIfTrue="1">
      <formula>$N$2&gt;0</formula>
    </cfRule>
  </conditionalFormatting>
  <conditionalFormatting sqref="O100:O103">
    <cfRule type="expression" priority="143" dxfId="0" stopIfTrue="1">
      <formula>$O$2&gt;0</formula>
    </cfRule>
  </conditionalFormatting>
  <conditionalFormatting sqref="N100:N103">
    <cfRule type="expression" priority="144" dxfId="0" stopIfTrue="1">
      <formula>'Прилог 14 '!#REF!&gt;0</formula>
    </cfRule>
  </conditionalFormatting>
  <conditionalFormatting sqref="N104">
    <cfRule type="expression" priority="137" dxfId="0" stopIfTrue="1">
      <formula>$J$2&gt;0</formula>
    </cfRule>
  </conditionalFormatting>
  <conditionalFormatting sqref="O104">
    <cfRule type="expression" priority="138" dxfId="0" stopIfTrue="1">
      <formula>$N$2&gt;0</formula>
    </cfRule>
  </conditionalFormatting>
  <conditionalFormatting sqref="O104">
    <cfRule type="expression" priority="139" dxfId="0" stopIfTrue="1">
      <formula>$O$2&gt;0</formula>
    </cfRule>
  </conditionalFormatting>
  <conditionalFormatting sqref="N104">
    <cfRule type="expression" priority="140" dxfId="0" stopIfTrue="1">
      <formula>'Прилог 14 '!#REF!&gt;0</formula>
    </cfRule>
  </conditionalFormatting>
  <conditionalFormatting sqref="N105:N108">
    <cfRule type="expression" priority="125" dxfId="0" stopIfTrue="1">
      <formula>$J$2&gt;0</formula>
    </cfRule>
  </conditionalFormatting>
  <conditionalFormatting sqref="N109">
    <cfRule type="expression" priority="121" dxfId="0" stopIfTrue="1">
      <formula>$J$2&gt;0</formula>
    </cfRule>
  </conditionalFormatting>
  <conditionalFormatting sqref="O105:O108">
    <cfRule type="expression" priority="126" dxfId="0" stopIfTrue="1">
      <formula>$N$2&gt;0</formula>
    </cfRule>
  </conditionalFormatting>
  <conditionalFormatting sqref="O105:O108">
    <cfRule type="expression" priority="127" dxfId="0" stopIfTrue="1">
      <formula>$O$2&gt;0</formula>
    </cfRule>
  </conditionalFormatting>
  <conditionalFormatting sqref="N105:N108">
    <cfRule type="expression" priority="128" dxfId="0" stopIfTrue="1">
      <formula>'Прилог 14 '!#REF!&gt;0</formula>
    </cfRule>
  </conditionalFormatting>
  <conditionalFormatting sqref="O109">
    <cfRule type="expression" priority="122" dxfId="0" stopIfTrue="1">
      <formula>$N$2&gt;0</formula>
    </cfRule>
  </conditionalFormatting>
  <conditionalFormatting sqref="O109">
    <cfRule type="expression" priority="123" dxfId="0" stopIfTrue="1">
      <formula>$O$2&gt;0</formula>
    </cfRule>
  </conditionalFormatting>
  <conditionalFormatting sqref="N109">
    <cfRule type="expression" priority="124" dxfId="0" stopIfTrue="1">
      <formula>'Прилог 14 '!#REF!&gt;0</formula>
    </cfRule>
  </conditionalFormatting>
  <conditionalFormatting sqref="N110:N113">
    <cfRule type="expression" priority="117" dxfId="0" stopIfTrue="1">
      <formula>$J$2&gt;0</formula>
    </cfRule>
  </conditionalFormatting>
  <conditionalFormatting sqref="O110:O113">
    <cfRule type="expression" priority="118" dxfId="0" stopIfTrue="1">
      <formula>$N$2&gt;0</formula>
    </cfRule>
  </conditionalFormatting>
  <conditionalFormatting sqref="O110:O113">
    <cfRule type="expression" priority="119" dxfId="0" stopIfTrue="1">
      <formula>$O$2&gt;0</formula>
    </cfRule>
  </conditionalFormatting>
  <conditionalFormatting sqref="N110:N113">
    <cfRule type="expression" priority="120" dxfId="0" stopIfTrue="1">
      <formula>'Прилог 14 '!#REF!&gt;0</formula>
    </cfRule>
  </conditionalFormatting>
  <conditionalFormatting sqref="N114">
    <cfRule type="expression" priority="113" dxfId="0" stopIfTrue="1">
      <formula>$J$2&gt;0</formula>
    </cfRule>
  </conditionalFormatting>
  <conditionalFormatting sqref="O114">
    <cfRule type="expression" priority="114" dxfId="0" stopIfTrue="1">
      <formula>$N$2&gt;0</formula>
    </cfRule>
  </conditionalFormatting>
  <conditionalFormatting sqref="O114">
    <cfRule type="expression" priority="115" dxfId="0" stopIfTrue="1">
      <formula>$O$2&gt;0</formula>
    </cfRule>
  </conditionalFormatting>
  <conditionalFormatting sqref="N114">
    <cfRule type="expression" priority="116" dxfId="0" stopIfTrue="1">
      <formula>'Прилог 14 '!#REF!&gt;0</formula>
    </cfRule>
  </conditionalFormatting>
  <conditionalFormatting sqref="N115:N118">
    <cfRule type="expression" priority="101" dxfId="0" stopIfTrue="1">
      <formula>$J$2&gt;0</formula>
    </cfRule>
  </conditionalFormatting>
  <conditionalFormatting sqref="N119">
    <cfRule type="expression" priority="97" dxfId="0" stopIfTrue="1">
      <formula>$J$2&gt;0</formula>
    </cfRule>
  </conditionalFormatting>
  <conditionalFormatting sqref="O115:O118">
    <cfRule type="expression" priority="102" dxfId="0" stopIfTrue="1">
      <formula>$N$2&gt;0</formula>
    </cfRule>
  </conditionalFormatting>
  <conditionalFormatting sqref="O115:O118">
    <cfRule type="expression" priority="103" dxfId="0" stopIfTrue="1">
      <formula>$O$2&gt;0</formula>
    </cfRule>
  </conditionalFormatting>
  <conditionalFormatting sqref="N115:N118">
    <cfRule type="expression" priority="104" dxfId="0" stopIfTrue="1">
      <formula>'Прилог 14 '!#REF!&gt;0</formula>
    </cfRule>
  </conditionalFormatting>
  <conditionalFormatting sqref="O119">
    <cfRule type="expression" priority="98" dxfId="0" stopIfTrue="1">
      <formula>$N$2&gt;0</formula>
    </cfRule>
  </conditionalFormatting>
  <conditionalFormatting sqref="O119">
    <cfRule type="expression" priority="99" dxfId="0" stopIfTrue="1">
      <formula>$O$2&gt;0</formula>
    </cfRule>
  </conditionalFormatting>
  <conditionalFormatting sqref="N119">
    <cfRule type="expression" priority="100" dxfId="0" stopIfTrue="1">
      <formula>'Прилог 14 '!#REF!&gt;0</formula>
    </cfRule>
  </conditionalFormatting>
  <conditionalFormatting sqref="N120:N124">
    <cfRule type="expression" priority="77" dxfId="0" stopIfTrue="1">
      <formula>$J$2&gt;0</formula>
    </cfRule>
  </conditionalFormatting>
  <conditionalFormatting sqref="O120:O124">
    <cfRule type="expression" priority="78" dxfId="0" stopIfTrue="1">
      <formula>$N$2&gt;0</formula>
    </cfRule>
  </conditionalFormatting>
  <conditionalFormatting sqref="O120:O124">
    <cfRule type="expression" priority="79" dxfId="0" stopIfTrue="1">
      <formula>$O$2&gt;0</formula>
    </cfRule>
  </conditionalFormatting>
  <conditionalFormatting sqref="N120:N124">
    <cfRule type="expression" priority="80" dxfId="0" stopIfTrue="1">
      <formula>'Прилог 14 '!#REF!&gt;0</formula>
    </cfRule>
  </conditionalFormatting>
  <conditionalFormatting sqref="N125:N129">
    <cfRule type="expression" priority="69" dxfId="0" stopIfTrue="1">
      <formula>$J$2&gt;0</formula>
    </cfRule>
  </conditionalFormatting>
  <conditionalFormatting sqref="O125:O129">
    <cfRule type="expression" priority="70" dxfId="0" stopIfTrue="1">
      <formula>$N$2&gt;0</formula>
    </cfRule>
  </conditionalFormatting>
  <conditionalFormatting sqref="O125:O129">
    <cfRule type="expression" priority="71" dxfId="0" stopIfTrue="1">
      <formula>$O$2&gt;0</formula>
    </cfRule>
  </conditionalFormatting>
  <conditionalFormatting sqref="N125:N129">
    <cfRule type="expression" priority="72" dxfId="0" stopIfTrue="1">
      <formula>'Прилог 14 '!#REF!&gt;0</formula>
    </cfRule>
  </conditionalFormatting>
  <conditionalFormatting sqref="N130:N134">
    <cfRule type="expression" priority="65" dxfId="0" stopIfTrue="1">
      <formula>$J$2&gt;0</formula>
    </cfRule>
  </conditionalFormatting>
  <conditionalFormatting sqref="O130:O134">
    <cfRule type="expression" priority="66" dxfId="0" stopIfTrue="1">
      <formula>$N$2&gt;0</formula>
    </cfRule>
  </conditionalFormatting>
  <conditionalFormatting sqref="O130:O134">
    <cfRule type="expression" priority="67" dxfId="0" stopIfTrue="1">
      <formula>$O$2&gt;0</formula>
    </cfRule>
  </conditionalFormatting>
  <conditionalFormatting sqref="N130:N134">
    <cfRule type="expression" priority="68" dxfId="0" stopIfTrue="1">
      <formula>'Прилог 14 '!#REF!&gt;0</formula>
    </cfRule>
  </conditionalFormatting>
  <conditionalFormatting sqref="N135:N139">
    <cfRule type="expression" priority="57" dxfId="0" stopIfTrue="1">
      <formula>$J$2&gt;0</formula>
    </cfRule>
  </conditionalFormatting>
  <conditionalFormatting sqref="O135:O139">
    <cfRule type="expression" priority="58" dxfId="0" stopIfTrue="1">
      <formula>$N$2&gt;0</formula>
    </cfRule>
  </conditionalFormatting>
  <conditionalFormatting sqref="O135:O139">
    <cfRule type="expression" priority="59" dxfId="0" stopIfTrue="1">
      <formula>$O$2&gt;0</formula>
    </cfRule>
  </conditionalFormatting>
  <conditionalFormatting sqref="N135:N139">
    <cfRule type="expression" priority="60" dxfId="0" stopIfTrue="1">
      <formula>'Прилог 14 '!#REF!&gt;0</formula>
    </cfRule>
  </conditionalFormatting>
  <conditionalFormatting sqref="N140:N144">
    <cfRule type="expression" priority="53" dxfId="0" stopIfTrue="1">
      <formula>$J$2&gt;0</formula>
    </cfRule>
  </conditionalFormatting>
  <conditionalFormatting sqref="O140:O144">
    <cfRule type="expression" priority="54" dxfId="0" stopIfTrue="1">
      <formula>$N$2&gt;0</formula>
    </cfRule>
  </conditionalFormatting>
  <conditionalFormatting sqref="O140:O144">
    <cfRule type="expression" priority="55" dxfId="0" stopIfTrue="1">
      <formula>$O$2&gt;0</formula>
    </cfRule>
  </conditionalFormatting>
  <conditionalFormatting sqref="N140:N144">
    <cfRule type="expression" priority="56" dxfId="0" stopIfTrue="1">
      <formula>'Прилог 14 '!#REF!&gt;0</formula>
    </cfRule>
  </conditionalFormatting>
  <conditionalFormatting sqref="N145:N149">
    <cfRule type="expression" priority="49" dxfId="0" stopIfTrue="1">
      <formula>$J$2&gt;0</formula>
    </cfRule>
  </conditionalFormatting>
  <conditionalFormatting sqref="O145:O149">
    <cfRule type="expression" priority="50" dxfId="0" stopIfTrue="1">
      <formula>$N$2&gt;0</formula>
    </cfRule>
  </conditionalFormatting>
  <conditionalFormatting sqref="O145:O149">
    <cfRule type="expression" priority="51" dxfId="0" stopIfTrue="1">
      <formula>$O$2&gt;0</formula>
    </cfRule>
  </conditionalFormatting>
  <conditionalFormatting sqref="N145:N149">
    <cfRule type="expression" priority="52" dxfId="0" stopIfTrue="1">
      <formula>'Прилог 14 '!#REF!&gt;0</formula>
    </cfRule>
  </conditionalFormatting>
  <conditionalFormatting sqref="N150:N154">
    <cfRule type="expression" priority="41" dxfId="0" stopIfTrue="1">
      <formula>$J$2&gt;0</formula>
    </cfRule>
  </conditionalFormatting>
  <conditionalFormatting sqref="O150:O154">
    <cfRule type="expression" priority="42" dxfId="0" stopIfTrue="1">
      <formula>$N$2&gt;0</formula>
    </cfRule>
  </conditionalFormatting>
  <conditionalFormatting sqref="O150:O154">
    <cfRule type="expression" priority="43" dxfId="0" stopIfTrue="1">
      <formula>$O$2&gt;0</formula>
    </cfRule>
  </conditionalFormatting>
  <conditionalFormatting sqref="N150:N154">
    <cfRule type="expression" priority="44" dxfId="0" stopIfTrue="1">
      <formula>'Прилог 14 '!#REF!&gt;0</formula>
    </cfRule>
  </conditionalFormatting>
  <conditionalFormatting sqref="N155:N159">
    <cfRule type="expression" priority="37" dxfId="0" stopIfTrue="1">
      <formula>$J$2&gt;0</formula>
    </cfRule>
  </conditionalFormatting>
  <conditionalFormatting sqref="O155:O159">
    <cfRule type="expression" priority="38" dxfId="0" stopIfTrue="1">
      <formula>$N$2&gt;0</formula>
    </cfRule>
  </conditionalFormatting>
  <conditionalFormatting sqref="O155:O159">
    <cfRule type="expression" priority="39" dxfId="0" stopIfTrue="1">
      <formula>$O$2&gt;0</formula>
    </cfRule>
  </conditionalFormatting>
  <conditionalFormatting sqref="N155:N159">
    <cfRule type="expression" priority="40" dxfId="0" stopIfTrue="1">
      <formula>'Прилог 14 '!#REF!&gt;0</formula>
    </cfRule>
  </conditionalFormatting>
  <conditionalFormatting sqref="N160:N164">
    <cfRule type="expression" priority="33" dxfId="0" stopIfTrue="1">
      <formula>$J$2&gt;0</formula>
    </cfRule>
  </conditionalFormatting>
  <conditionalFormatting sqref="O160:O164">
    <cfRule type="expression" priority="34" dxfId="0" stopIfTrue="1">
      <formula>$N$2&gt;0</formula>
    </cfRule>
  </conditionalFormatting>
  <conditionalFormatting sqref="O160:O164">
    <cfRule type="expression" priority="35" dxfId="0" stopIfTrue="1">
      <formula>$O$2&gt;0</formula>
    </cfRule>
  </conditionalFormatting>
  <conditionalFormatting sqref="N160:N164">
    <cfRule type="expression" priority="36" dxfId="0" stopIfTrue="1">
      <formula>'Прилог 14 '!#REF!&gt;0</formula>
    </cfRule>
  </conditionalFormatting>
  <conditionalFormatting sqref="N165:N169">
    <cfRule type="expression" priority="29" dxfId="0" stopIfTrue="1">
      <formula>$J$2&gt;0</formula>
    </cfRule>
  </conditionalFormatting>
  <conditionalFormatting sqref="N170:N174">
    <cfRule type="expression" priority="25" dxfId="0" stopIfTrue="1">
      <formula>$J$2&gt;0</formula>
    </cfRule>
  </conditionalFormatting>
  <conditionalFormatting sqref="N175:N179">
    <cfRule type="expression" priority="21" dxfId="0" stopIfTrue="1">
      <formula>$J$2&gt;0</formula>
    </cfRule>
  </conditionalFormatting>
  <conditionalFormatting sqref="O165:O169">
    <cfRule type="expression" priority="30" dxfId="0" stopIfTrue="1">
      <formula>$N$2&gt;0</formula>
    </cfRule>
  </conditionalFormatting>
  <conditionalFormatting sqref="O165:O169">
    <cfRule type="expression" priority="31" dxfId="0" stopIfTrue="1">
      <formula>$O$2&gt;0</formula>
    </cfRule>
  </conditionalFormatting>
  <conditionalFormatting sqref="N165:N169">
    <cfRule type="expression" priority="32" dxfId="0" stopIfTrue="1">
      <formula>'Прилог 14 '!#REF!&gt;0</formula>
    </cfRule>
  </conditionalFormatting>
  <conditionalFormatting sqref="O170:O174">
    <cfRule type="expression" priority="26" dxfId="0" stopIfTrue="1">
      <formula>$N$2&gt;0</formula>
    </cfRule>
  </conditionalFormatting>
  <conditionalFormatting sqref="O170:O174">
    <cfRule type="expression" priority="27" dxfId="0" stopIfTrue="1">
      <formula>$O$2&gt;0</formula>
    </cfRule>
  </conditionalFormatting>
  <conditionalFormatting sqref="N170:N174">
    <cfRule type="expression" priority="28" dxfId="0" stopIfTrue="1">
      <formula>'Прилог 14 '!#REF!&gt;0</formula>
    </cfRule>
  </conditionalFormatting>
  <conditionalFormatting sqref="O175:O179">
    <cfRule type="expression" priority="22" dxfId="0" stopIfTrue="1">
      <formula>$N$2&gt;0</formula>
    </cfRule>
  </conditionalFormatting>
  <conditionalFormatting sqref="O175:O179">
    <cfRule type="expression" priority="23" dxfId="0" stopIfTrue="1">
      <formula>$O$2&gt;0</formula>
    </cfRule>
  </conditionalFormatting>
  <conditionalFormatting sqref="N175:N179">
    <cfRule type="expression" priority="24" dxfId="0" stopIfTrue="1">
      <formula>'Прилог 14 '!#REF!&gt;0</formula>
    </cfRule>
  </conditionalFormatting>
  <conditionalFormatting sqref="N180:N184">
    <cfRule type="expression" priority="17" dxfId="0" stopIfTrue="1">
      <formula>$J$2&gt;0</formula>
    </cfRule>
  </conditionalFormatting>
  <conditionalFormatting sqref="O180:O184">
    <cfRule type="expression" priority="18" dxfId="0" stopIfTrue="1">
      <formula>$N$2&gt;0</formula>
    </cfRule>
  </conditionalFormatting>
  <conditionalFormatting sqref="O180:O184">
    <cfRule type="expression" priority="19" dxfId="0" stopIfTrue="1">
      <formula>$O$2&gt;0</formula>
    </cfRule>
  </conditionalFormatting>
  <conditionalFormatting sqref="N180:N184">
    <cfRule type="expression" priority="20" dxfId="0" stopIfTrue="1">
      <formula>'Прилог 14 '!#REF!&gt;0</formula>
    </cfRule>
  </conditionalFormatting>
  <conditionalFormatting sqref="N185:N189">
    <cfRule type="expression" priority="13" dxfId="0" stopIfTrue="1">
      <formula>$J$2&gt;0</formula>
    </cfRule>
  </conditionalFormatting>
  <conditionalFormatting sqref="O185:O189">
    <cfRule type="expression" priority="14" dxfId="0" stopIfTrue="1">
      <formula>$N$2&gt;0</formula>
    </cfRule>
  </conditionalFormatting>
  <conditionalFormatting sqref="O185:O189">
    <cfRule type="expression" priority="15" dxfId="0" stopIfTrue="1">
      <formula>$O$2&gt;0</formula>
    </cfRule>
  </conditionalFormatting>
  <conditionalFormatting sqref="N185:N189">
    <cfRule type="expression" priority="16" dxfId="0" stopIfTrue="1">
      <formula>'Прилог 14 '!#REF!&gt;0</formula>
    </cfRule>
  </conditionalFormatting>
  <conditionalFormatting sqref="N190:N194">
    <cfRule type="expression" priority="9" dxfId="0" stopIfTrue="1">
      <formula>$J$2&gt;0</formula>
    </cfRule>
  </conditionalFormatting>
  <conditionalFormatting sqref="O190:O194">
    <cfRule type="expression" priority="10" dxfId="0" stopIfTrue="1">
      <formula>$N$2&gt;0</formula>
    </cfRule>
  </conditionalFormatting>
  <conditionalFormatting sqref="O190:O194">
    <cfRule type="expression" priority="11" dxfId="0" stopIfTrue="1">
      <formula>$O$2&gt;0</formula>
    </cfRule>
  </conditionalFormatting>
  <conditionalFormatting sqref="N190:N194">
    <cfRule type="expression" priority="12" dxfId="0" stopIfTrue="1">
      <formula>'Прилог 14 '!#REF!&gt;0</formula>
    </cfRule>
  </conditionalFormatting>
  <conditionalFormatting sqref="N195:N199">
    <cfRule type="expression" priority="5" dxfId="0" stopIfTrue="1">
      <formula>$J$2&gt;0</formula>
    </cfRule>
  </conditionalFormatting>
  <conditionalFormatting sqref="O195:O199">
    <cfRule type="expression" priority="6" dxfId="0" stopIfTrue="1">
      <formula>$N$2&gt;0</formula>
    </cfRule>
  </conditionalFormatting>
  <conditionalFormatting sqref="O195:O199">
    <cfRule type="expression" priority="7" dxfId="0" stopIfTrue="1">
      <formula>$O$2&gt;0</formula>
    </cfRule>
  </conditionalFormatting>
  <conditionalFormatting sqref="N195:N199">
    <cfRule type="expression" priority="8" dxfId="0" stopIfTrue="1">
      <formula>'Прилог 14 '!#REF!&gt;0</formula>
    </cfRule>
  </conditionalFormatting>
  <conditionalFormatting sqref="N200:N204">
    <cfRule type="expression" priority="1" dxfId="0" stopIfTrue="1">
      <formula>$J$2&gt;0</formula>
    </cfRule>
  </conditionalFormatting>
  <conditionalFormatting sqref="O200:O204">
    <cfRule type="expression" priority="2" dxfId="0" stopIfTrue="1">
      <formula>$N$2&gt;0</formula>
    </cfRule>
  </conditionalFormatting>
  <conditionalFormatting sqref="O200:O204">
    <cfRule type="expression" priority="3" dxfId="0" stopIfTrue="1">
      <formula>$O$2&gt;0</formula>
    </cfRule>
  </conditionalFormatting>
  <conditionalFormatting sqref="N200:N204">
    <cfRule type="expression" priority="4" dxfId="0" stopIfTrue="1">
      <formula>'Прилог 14 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zoomScalePageLayoutView="0" workbookViewId="0" topLeftCell="A4">
      <selection activeCell="B5" sqref="B5:I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697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s="735" customFormat="1" ht="18.75">
      <c r="B5" s="881" t="s">
        <v>25</v>
      </c>
      <c r="C5" s="881"/>
      <c r="D5" s="881"/>
      <c r="E5" s="881"/>
      <c r="F5" s="881"/>
      <c r="G5" s="881"/>
      <c r="H5" s="881"/>
      <c r="I5" s="881"/>
      <c r="J5" s="734"/>
      <c r="K5" s="734"/>
      <c r="L5" s="734"/>
      <c r="M5" s="734"/>
      <c r="N5" s="734"/>
      <c r="O5" s="734"/>
      <c r="P5" s="734"/>
    </row>
    <row r="6" spans="2:16" ht="15.75">
      <c r="B6" s="14"/>
      <c r="C6" s="39"/>
      <c r="D6" s="39"/>
      <c r="E6" s="39"/>
      <c r="F6" s="39"/>
      <c r="G6" s="39"/>
      <c r="H6" s="39"/>
      <c r="I6" s="3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58</v>
      </c>
      <c r="K7" s="7"/>
      <c r="L7" s="7"/>
      <c r="M7" s="7"/>
      <c r="N7" s="7"/>
      <c r="O7" s="7"/>
      <c r="P7" s="7"/>
    </row>
    <row r="8" spans="2:18" s="9" customFormat="1" ht="32.25" customHeight="1">
      <c r="B8" s="1019" t="s">
        <v>2</v>
      </c>
      <c r="C8" s="1021" t="s">
        <v>26</v>
      </c>
      <c r="D8" s="525" t="s">
        <v>735</v>
      </c>
      <c r="E8" s="532" t="s">
        <v>750</v>
      </c>
      <c r="F8" s="1023" t="s">
        <v>765</v>
      </c>
      <c r="G8" s="1004" t="s">
        <v>766</v>
      </c>
      <c r="H8" s="1004" t="s">
        <v>767</v>
      </c>
      <c r="I8" s="1011" t="s">
        <v>768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20"/>
      <c r="C9" s="1022"/>
      <c r="D9" s="524" t="s">
        <v>740</v>
      </c>
      <c r="E9" s="533" t="s">
        <v>740</v>
      </c>
      <c r="F9" s="1024"/>
      <c r="G9" s="1005"/>
      <c r="H9" s="1005"/>
      <c r="I9" s="1012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529" t="s">
        <v>95</v>
      </c>
      <c r="C10" s="526" t="s">
        <v>27</v>
      </c>
      <c r="D10" s="430">
        <v>0</v>
      </c>
      <c r="E10" s="534">
        <v>0</v>
      </c>
      <c r="F10" s="430">
        <v>0</v>
      </c>
      <c r="G10" s="352">
        <v>0</v>
      </c>
      <c r="H10" s="352">
        <v>0</v>
      </c>
      <c r="I10" s="359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30" t="s">
        <v>96</v>
      </c>
      <c r="C11" s="527" t="s">
        <v>28</v>
      </c>
      <c r="D11" s="362">
        <v>500000</v>
      </c>
      <c r="E11" s="535">
        <v>0</v>
      </c>
      <c r="F11" s="361">
        <v>0</v>
      </c>
      <c r="G11" s="306">
        <v>0</v>
      </c>
      <c r="H11" s="306">
        <v>0</v>
      </c>
      <c r="I11" s="308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30" t="s">
        <v>97</v>
      </c>
      <c r="C12" s="527" t="s">
        <v>29</v>
      </c>
      <c r="D12" s="361">
        <v>0</v>
      </c>
      <c r="E12" s="536">
        <v>0</v>
      </c>
      <c r="F12" s="361">
        <v>0</v>
      </c>
      <c r="G12" s="306">
        <v>0</v>
      </c>
      <c r="H12" s="306">
        <v>0</v>
      </c>
      <c r="I12" s="308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30" t="s">
        <v>98</v>
      </c>
      <c r="C13" s="527" t="s">
        <v>30</v>
      </c>
      <c r="D13" s="361">
        <v>0</v>
      </c>
      <c r="E13" s="536">
        <v>0</v>
      </c>
      <c r="F13" s="361">
        <v>0</v>
      </c>
      <c r="G13" s="306">
        <v>0</v>
      </c>
      <c r="H13" s="306">
        <v>0</v>
      </c>
      <c r="I13" s="308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30" t="s">
        <v>99</v>
      </c>
      <c r="C14" s="527" t="s">
        <v>76</v>
      </c>
      <c r="D14" s="361">
        <v>1020000</v>
      </c>
      <c r="E14" s="536">
        <v>400000</v>
      </c>
      <c r="F14" s="361">
        <v>200000</v>
      </c>
      <c r="G14" s="306">
        <v>500000</v>
      </c>
      <c r="H14" s="306">
        <v>750000</v>
      </c>
      <c r="I14" s="308">
        <v>1020000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30" t="s">
        <v>100</v>
      </c>
      <c r="C15" s="527" t="s">
        <v>31</v>
      </c>
      <c r="D15" s="361">
        <v>960000</v>
      </c>
      <c r="E15" s="536">
        <v>400000</v>
      </c>
      <c r="F15" s="361">
        <v>200000</v>
      </c>
      <c r="G15" s="306">
        <v>400000</v>
      </c>
      <c r="H15" s="306">
        <v>600000</v>
      </c>
      <c r="I15" s="308">
        <v>960000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31" t="s">
        <v>101</v>
      </c>
      <c r="C16" s="528" t="s">
        <v>23</v>
      </c>
      <c r="D16" s="451">
        <v>0</v>
      </c>
      <c r="E16" s="537">
        <v>0</v>
      </c>
      <c r="F16" s="422">
        <v>0</v>
      </c>
      <c r="G16" s="309">
        <v>0</v>
      </c>
      <c r="H16" s="309">
        <v>0</v>
      </c>
      <c r="I16" s="310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46">
      <selection activeCell="E31" sqref="E31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687</v>
      </c>
    </row>
    <row r="4" spans="3:6" s="4" customFormat="1" ht="24.75" customHeight="1">
      <c r="C4" s="815" t="s">
        <v>49</v>
      </c>
      <c r="D4" s="815"/>
      <c r="E4" s="815"/>
      <c r="F4" s="815"/>
    </row>
    <row r="5" spans="3:6" s="4" customFormat="1" ht="24.75" customHeight="1">
      <c r="C5" s="816" t="s">
        <v>748</v>
      </c>
      <c r="D5" s="816"/>
      <c r="E5" s="816"/>
      <c r="F5" s="816"/>
    </row>
    <row r="6" spans="3:6" s="2" customFormat="1" ht="16.5" thickBot="1">
      <c r="C6" s="14"/>
      <c r="D6" s="14"/>
      <c r="E6" s="27"/>
      <c r="F6" s="41" t="s">
        <v>606</v>
      </c>
    </row>
    <row r="7" spans="3:6" s="2" customFormat="1" ht="25.5" customHeight="1">
      <c r="C7" s="811" t="s">
        <v>93</v>
      </c>
      <c r="D7" s="809" t="s">
        <v>46</v>
      </c>
      <c r="E7" s="813" t="s">
        <v>75</v>
      </c>
      <c r="F7" s="814"/>
    </row>
    <row r="8" spans="3:6" s="2" customFormat="1" ht="39.75" customHeight="1" thickBot="1">
      <c r="C8" s="812"/>
      <c r="D8" s="810"/>
      <c r="E8" s="579" t="s">
        <v>758</v>
      </c>
      <c r="F8" s="580" t="s">
        <v>759</v>
      </c>
    </row>
    <row r="9" spans="3:6" s="2" customFormat="1" ht="30" customHeight="1">
      <c r="C9" s="239"/>
      <c r="D9" s="240"/>
      <c r="E9" s="241"/>
      <c r="F9" s="242"/>
    </row>
    <row r="10" spans="3:6" s="2" customFormat="1" ht="33.75" customHeight="1">
      <c r="C10" s="243" t="s">
        <v>196</v>
      </c>
      <c r="D10" s="244"/>
      <c r="E10" s="405"/>
      <c r="F10" s="406"/>
    </row>
    <row r="11" spans="3:6" s="2" customFormat="1" ht="33.75" customHeight="1">
      <c r="C11" s="243" t="s">
        <v>197</v>
      </c>
      <c r="D11" s="244">
        <v>3001</v>
      </c>
      <c r="E11" s="405">
        <v>441090</v>
      </c>
      <c r="F11" s="406">
        <v>385136</v>
      </c>
    </row>
    <row r="12" spans="3:6" s="2" customFormat="1" ht="33.75" customHeight="1">
      <c r="C12" s="245" t="s">
        <v>50</v>
      </c>
      <c r="D12" s="244">
        <v>3002</v>
      </c>
      <c r="E12" s="405">
        <v>429090</v>
      </c>
      <c r="F12" s="406">
        <v>374400</v>
      </c>
    </row>
    <row r="13" spans="3:6" s="2" customFormat="1" ht="33.75" customHeight="1">
      <c r="C13" s="245" t="s">
        <v>51</v>
      </c>
      <c r="D13" s="244">
        <v>3003</v>
      </c>
      <c r="E13" s="405">
        <v>2000</v>
      </c>
      <c r="F13" s="406">
        <v>1450</v>
      </c>
    </row>
    <row r="14" spans="3:6" s="2" customFormat="1" ht="33.75" customHeight="1">
      <c r="C14" s="245" t="s">
        <v>52</v>
      </c>
      <c r="D14" s="244">
        <v>3004</v>
      </c>
      <c r="E14" s="405">
        <v>10000</v>
      </c>
      <c r="F14" s="406">
        <v>9286</v>
      </c>
    </row>
    <row r="15" spans="3:6" s="2" customFormat="1" ht="33.75" customHeight="1">
      <c r="C15" s="243" t="s">
        <v>198</v>
      </c>
      <c r="D15" s="244">
        <v>3005</v>
      </c>
      <c r="E15" s="405">
        <v>389890</v>
      </c>
      <c r="F15" s="406">
        <v>309667</v>
      </c>
    </row>
    <row r="16" spans="3:6" s="2" customFormat="1" ht="33.75" customHeight="1">
      <c r="C16" s="245" t="s">
        <v>53</v>
      </c>
      <c r="D16" s="244">
        <v>3006</v>
      </c>
      <c r="E16" s="405">
        <v>271790</v>
      </c>
      <c r="F16" s="406">
        <v>206474</v>
      </c>
    </row>
    <row r="17" spans="3:6" ht="33.75" customHeight="1">
      <c r="C17" s="245" t="s">
        <v>199</v>
      </c>
      <c r="D17" s="244">
        <v>3007</v>
      </c>
      <c r="E17" s="405">
        <v>110000</v>
      </c>
      <c r="F17" s="406">
        <v>91843</v>
      </c>
    </row>
    <row r="18" spans="3:6" ht="33.75" customHeight="1">
      <c r="C18" s="245" t="s">
        <v>54</v>
      </c>
      <c r="D18" s="244">
        <v>3008</v>
      </c>
      <c r="E18" s="405">
        <v>1100</v>
      </c>
      <c r="F18" s="406">
        <v>550</v>
      </c>
    </row>
    <row r="19" spans="3:6" ht="33.75" customHeight="1">
      <c r="C19" s="245" t="s">
        <v>55</v>
      </c>
      <c r="D19" s="244">
        <v>3009</v>
      </c>
      <c r="E19" s="405">
        <v>3000</v>
      </c>
      <c r="F19" s="406">
        <v>4800</v>
      </c>
    </row>
    <row r="20" spans="3:6" ht="33.75" customHeight="1">
      <c r="C20" s="245" t="s">
        <v>200</v>
      </c>
      <c r="D20" s="244">
        <v>3010</v>
      </c>
      <c r="E20" s="405">
        <v>4000</v>
      </c>
      <c r="F20" s="406">
        <v>6000</v>
      </c>
    </row>
    <row r="21" spans="3:6" ht="33.75" customHeight="1">
      <c r="C21" s="243" t="s">
        <v>201</v>
      </c>
      <c r="D21" s="244">
        <v>3011</v>
      </c>
      <c r="E21" s="405">
        <v>51200</v>
      </c>
      <c r="F21" s="406">
        <v>75469</v>
      </c>
    </row>
    <row r="22" spans="3:6" ht="33.75" customHeight="1">
      <c r="C22" s="243" t="s">
        <v>202</v>
      </c>
      <c r="D22" s="244">
        <v>3012</v>
      </c>
      <c r="E22" s="405"/>
      <c r="F22" s="406"/>
    </row>
    <row r="23" spans="3:6" ht="33.75" customHeight="1">
      <c r="C23" s="243" t="s">
        <v>32</v>
      </c>
      <c r="D23" s="244"/>
      <c r="E23" s="405"/>
      <c r="F23" s="406"/>
    </row>
    <row r="24" spans="3:6" ht="33.75" customHeight="1">
      <c r="C24" s="243" t="s">
        <v>203</v>
      </c>
      <c r="D24" s="244">
        <v>3013</v>
      </c>
      <c r="E24" s="405"/>
      <c r="F24" s="406">
        <v>200</v>
      </c>
    </row>
    <row r="25" spans="3:6" ht="33.75" customHeight="1">
      <c r="C25" s="245" t="s">
        <v>33</v>
      </c>
      <c r="D25" s="244">
        <v>3014</v>
      </c>
      <c r="E25" s="405"/>
      <c r="F25" s="406"/>
    </row>
    <row r="26" spans="3:6" ht="33.75" customHeight="1">
      <c r="C26" s="245" t="s">
        <v>204</v>
      </c>
      <c r="D26" s="244">
        <v>3015</v>
      </c>
      <c r="E26" s="405"/>
      <c r="F26" s="406"/>
    </row>
    <row r="27" spans="3:6" ht="33.75" customHeight="1">
      <c r="C27" s="245" t="s">
        <v>34</v>
      </c>
      <c r="D27" s="244">
        <v>3016</v>
      </c>
      <c r="E27" s="405"/>
      <c r="F27" s="406">
        <v>200</v>
      </c>
    </row>
    <row r="28" spans="3:6" ht="33.75" customHeight="1">
      <c r="C28" s="245" t="s">
        <v>35</v>
      </c>
      <c r="D28" s="244">
        <v>3017</v>
      </c>
      <c r="E28" s="405"/>
      <c r="F28" s="406"/>
    </row>
    <row r="29" spans="3:6" ht="33.75" customHeight="1">
      <c r="C29" s="245" t="s">
        <v>36</v>
      </c>
      <c r="D29" s="244">
        <v>3018</v>
      </c>
      <c r="E29" s="405"/>
      <c r="F29" s="406"/>
    </row>
    <row r="30" spans="3:6" ht="33.75" customHeight="1">
      <c r="C30" s="243" t="s">
        <v>205</v>
      </c>
      <c r="D30" s="244">
        <v>3019</v>
      </c>
      <c r="E30" s="405">
        <v>109160</v>
      </c>
      <c r="F30" s="406">
        <v>113219</v>
      </c>
    </row>
    <row r="31" spans="3:6" ht="33.75" customHeight="1">
      <c r="C31" s="245" t="s">
        <v>37</v>
      </c>
      <c r="D31" s="244">
        <v>3020</v>
      </c>
      <c r="E31" s="405"/>
      <c r="F31" s="406"/>
    </row>
    <row r="32" spans="3:6" ht="33.75" customHeight="1">
      <c r="C32" s="245" t="s">
        <v>206</v>
      </c>
      <c r="D32" s="244">
        <v>3021</v>
      </c>
      <c r="E32" s="405">
        <v>108660</v>
      </c>
      <c r="F32" s="406">
        <v>113219</v>
      </c>
    </row>
    <row r="33" spans="3:6" ht="33.75" customHeight="1">
      <c r="C33" s="245" t="s">
        <v>38</v>
      </c>
      <c r="D33" s="244">
        <v>3022</v>
      </c>
      <c r="E33" s="405">
        <v>500</v>
      </c>
      <c r="F33" s="406"/>
    </row>
    <row r="34" spans="3:6" ht="33.75" customHeight="1">
      <c r="C34" s="243" t="s">
        <v>207</v>
      </c>
      <c r="D34" s="244">
        <v>3023</v>
      </c>
      <c r="E34" s="405"/>
      <c r="F34" s="406"/>
    </row>
    <row r="35" spans="3:6" ht="33.75" customHeight="1">
      <c r="C35" s="243" t="s">
        <v>208</v>
      </c>
      <c r="D35" s="244">
        <v>3024</v>
      </c>
      <c r="E35" s="405">
        <v>109160</v>
      </c>
      <c r="F35" s="406">
        <v>113019</v>
      </c>
    </row>
    <row r="36" spans="3:6" ht="33.75" customHeight="1">
      <c r="C36" s="243" t="s">
        <v>39</v>
      </c>
      <c r="D36" s="244"/>
      <c r="E36" s="405"/>
      <c r="F36" s="406"/>
    </row>
    <row r="37" spans="3:6" ht="33.75" customHeight="1">
      <c r="C37" s="243" t="s">
        <v>209</v>
      </c>
      <c r="D37" s="244">
        <v>3025</v>
      </c>
      <c r="E37" s="405">
        <v>126860</v>
      </c>
      <c r="F37" s="406">
        <v>103000</v>
      </c>
    </row>
    <row r="38" spans="3:6" ht="33.75" customHeight="1">
      <c r="C38" s="245" t="s">
        <v>40</v>
      </c>
      <c r="D38" s="244">
        <v>3026</v>
      </c>
      <c r="E38" s="405">
        <v>63360</v>
      </c>
      <c r="F38" s="406">
        <v>60000</v>
      </c>
    </row>
    <row r="39" spans="3:6" ht="33.75" customHeight="1">
      <c r="C39" s="245" t="s">
        <v>128</v>
      </c>
      <c r="D39" s="244">
        <v>3027</v>
      </c>
      <c r="E39" s="405">
        <v>28500</v>
      </c>
      <c r="F39" s="406"/>
    </row>
    <row r="40" spans="3:6" ht="33.75" customHeight="1">
      <c r="C40" s="245" t="s">
        <v>129</v>
      </c>
      <c r="D40" s="244">
        <v>3028</v>
      </c>
      <c r="E40" s="405"/>
      <c r="F40" s="406"/>
    </row>
    <row r="41" spans="3:6" ht="33.75" customHeight="1">
      <c r="C41" s="245" t="s">
        <v>130</v>
      </c>
      <c r="D41" s="244">
        <v>3029</v>
      </c>
      <c r="E41" s="405"/>
      <c r="F41" s="406"/>
    </row>
    <row r="42" spans="3:6" ht="33.75" customHeight="1">
      <c r="C42" s="245" t="s">
        <v>131</v>
      </c>
      <c r="D42" s="244">
        <v>3030</v>
      </c>
      <c r="E42" s="405">
        <v>35000</v>
      </c>
      <c r="F42" s="406">
        <v>43000</v>
      </c>
    </row>
    <row r="43" spans="3:6" ht="33.75" customHeight="1">
      <c r="C43" s="243" t="s">
        <v>210</v>
      </c>
      <c r="D43" s="244">
        <v>3031</v>
      </c>
      <c r="E43" s="405">
        <v>58900</v>
      </c>
      <c r="F43" s="406">
        <v>75950</v>
      </c>
    </row>
    <row r="44" spans="3:6" ht="33.75" customHeight="1">
      <c r="C44" s="245" t="s">
        <v>41</v>
      </c>
      <c r="D44" s="244">
        <v>3032</v>
      </c>
      <c r="E44" s="405"/>
      <c r="F44" s="406"/>
    </row>
    <row r="45" spans="3:6" ht="33.75" customHeight="1">
      <c r="C45" s="245" t="s">
        <v>211</v>
      </c>
      <c r="D45" s="244">
        <v>3033</v>
      </c>
      <c r="E45" s="405">
        <v>8000</v>
      </c>
      <c r="F45" s="406">
        <v>7700</v>
      </c>
    </row>
    <row r="46" spans="3:6" ht="33.75" customHeight="1">
      <c r="C46" s="245" t="s">
        <v>212</v>
      </c>
      <c r="D46" s="244">
        <v>3034</v>
      </c>
      <c r="E46" s="405"/>
      <c r="F46" s="406"/>
    </row>
    <row r="47" spans="3:6" ht="33.75" customHeight="1">
      <c r="C47" s="245" t="s">
        <v>213</v>
      </c>
      <c r="D47" s="244">
        <v>3035</v>
      </c>
      <c r="E47" s="405">
        <v>50900</v>
      </c>
      <c r="F47" s="406">
        <v>68250</v>
      </c>
    </row>
    <row r="48" spans="3:6" ht="33.75" customHeight="1">
      <c r="C48" s="245" t="s">
        <v>214</v>
      </c>
      <c r="D48" s="244">
        <v>3036</v>
      </c>
      <c r="E48" s="405"/>
      <c r="F48" s="406"/>
    </row>
    <row r="49" spans="3:6" ht="33.75" customHeight="1">
      <c r="C49" s="245" t="s">
        <v>215</v>
      </c>
      <c r="D49" s="244">
        <v>3037</v>
      </c>
      <c r="E49" s="405"/>
      <c r="F49" s="406"/>
    </row>
    <row r="50" spans="3:6" ht="33.75" customHeight="1">
      <c r="C50" s="243" t="s">
        <v>216</v>
      </c>
      <c r="D50" s="244">
        <v>3038</v>
      </c>
      <c r="E50" s="405">
        <v>67960</v>
      </c>
      <c r="F50" s="406">
        <v>27050</v>
      </c>
    </row>
    <row r="51" spans="3:6" ht="33.75" customHeight="1">
      <c r="C51" s="243" t="s">
        <v>217</v>
      </c>
      <c r="D51" s="244">
        <v>3039</v>
      </c>
      <c r="E51" s="405"/>
      <c r="F51" s="406"/>
    </row>
    <row r="52" spans="3:6" ht="33.75" customHeight="1">
      <c r="C52" s="243" t="s">
        <v>571</v>
      </c>
      <c r="D52" s="244">
        <v>3040</v>
      </c>
      <c r="E52" s="405">
        <v>567950</v>
      </c>
      <c r="F52" s="406">
        <v>488336</v>
      </c>
    </row>
    <row r="53" spans="3:6" ht="33.75" customHeight="1">
      <c r="C53" s="243" t="s">
        <v>572</v>
      </c>
      <c r="D53" s="244">
        <v>3041</v>
      </c>
      <c r="E53" s="405">
        <v>557950</v>
      </c>
      <c r="F53" s="406">
        <v>498836</v>
      </c>
    </row>
    <row r="54" spans="3:6" ht="33.75" customHeight="1">
      <c r="C54" s="243" t="s">
        <v>573</v>
      </c>
      <c r="D54" s="244">
        <v>3042</v>
      </c>
      <c r="E54" s="405">
        <v>10000</v>
      </c>
      <c r="F54" s="406"/>
    </row>
    <row r="55" spans="3:6" ht="33.75" customHeight="1">
      <c r="C55" s="243" t="s">
        <v>574</v>
      </c>
      <c r="D55" s="244">
        <v>3043</v>
      </c>
      <c r="E55" s="405"/>
      <c r="F55" s="406">
        <v>10500</v>
      </c>
    </row>
    <row r="56" spans="3:6" ht="33.75" customHeight="1">
      <c r="C56" s="243" t="s">
        <v>218</v>
      </c>
      <c r="D56" s="244">
        <v>3044</v>
      </c>
      <c r="E56" s="407">
        <v>10000</v>
      </c>
      <c r="F56" s="408">
        <v>52601</v>
      </c>
    </row>
    <row r="57" spans="3:6" ht="33.75" customHeight="1">
      <c r="C57" s="243" t="s">
        <v>219</v>
      </c>
      <c r="D57" s="244">
        <v>3045</v>
      </c>
      <c r="E57" s="407"/>
      <c r="F57" s="408"/>
    </row>
    <row r="58" spans="3:6" ht="33.75" customHeight="1">
      <c r="C58" s="243" t="s">
        <v>132</v>
      </c>
      <c r="D58" s="244">
        <v>3046</v>
      </c>
      <c r="E58" s="407"/>
      <c r="F58" s="408"/>
    </row>
    <row r="59" spans="3:6" ht="33.75" customHeight="1" thickBot="1">
      <c r="C59" s="246" t="s">
        <v>575</v>
      </c>
      <c r="D59" s="247">
        <v>3047</v>
      </c>
      <c r="E59" s="409">
        <v>20000</v>
      </c>
      <c r="F59" s="410">
        <v>42101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="60" workbookViewId="0" topLeftCell="A19">
      <selection activeCell="A46" sqref="A46:F48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7"/>
      <c r="B1" s="37"/>
      <c r="C1" s="37"/>
      <c r="D1" s="37"/>
      <c r="E1" s="820" t="s">
        <v>708</v>
      </c>
      <c r="F1" s="820"/>
    </row>
    <row r="2" spans="1:6" ht="15">
      <c r="A2" s="37"/>
      <c r="B2" s="37"/>
      <c r="C2" s="37"/>
      <c r="D2" s="37"/>
      <c r="E2" s="459"/>
      <c r="F2" s="89"/>
    </row>
    <row r="3" spans="1:6" ht="18.75">
      <c r="A3" s="821" t="s">
        <v>820</v>
      </c>
      <c r="B3" s="821"/>
      <c r="C3" s="821"/>
      <c r="D3" s="821"/>
      <c r="E3" s="821"/>
      <c r="F3" s="821"/>
    </row>
    <row r="4" spans="1:6" ht="12.75">
      <c r="A4" s="89"/>
      <c r="B4" s="89"/>
      <c r="C4" s="89"/>
      <c r="D4" s="89"/>
      <c r="E4" s="89"/>
      <c r="F4" s="89"/>
    </row>
    <row r="5" spans="1:6" ht="12.75">
      <c r="A5" s="582"/>
      <c r="B5" s="582"/>
      <c r="C5" s="89"/>
      <c r="D5" s="89"/>
      <c r="E5" s="89"/>
      <c r="F5" s="591" t="s">
        <v>511</v>
      </c>
    </row>
    <row r="6" spans="1:6" ht="30.75" customHeight="1" thickBot="1">
      <c r="A6" s="592"/>
      <c r="B6" s="593"/>
      <c r="C6" s="453" t="s">
        <v>739</v>
      </c>
      <c r="D6" s="453" t="s">
        <v>725</v>
      </c>
      <c r="E6" s="453" t="s">
        <v>740</v>
      </c>
      <c r="F6" s="454" t="s">
        <v>826</v>
      </c>
    </row>
    <row r="7" spans="1:6" ht="16.5" thickTop="1">
      <c r="A7" s="455" t="s">
        <v>709</v>
      </c>
      <c r="B7" s="599" t="s">
        <v>522</v>
      </c>
      <c r="C7" s="684">
        <v>729390</v>
      </c>
      <c r="D7" s="684">
        <v>714300</v>
      </c>
      <c r="E7" s="684">
        <v>777407</v>
      </c>
      <c r="F7" s="683">
        <v>818000</v>
      </c>
    </row>
    <row r="8" spans="1:6" ht="16.5" thickBot="1">
      <c r="A8" s="594"/>
      <c r="B8" s="600" t="s">
        <v>523</v>
      </c>
      <c r="C8" s="694">
        <v>566833</v>
      </c>
      <c r="D8" s="694">
        <v>726520</v>
      </c>
      <c r="E8" s="694">
        <v>805860</v>
      </c>
      <c r="F8" s="688" t="s">
        <v>524</v>
      </c>
    </row>
    <row r="9" spans="1:6" ht="15">
      <c r="A9" s="595"/>
      <c r="B9" s="596" t="s">
        <v>710</v>
      </c>
      <c r="C9" s="680">
        <f>_xlfn.IFERROR(C8/C7-1,0)</f>
        <v>-0.22286705329110623</v>
      </c>
      <c r="D9" s="680">
        <f>_xlfn.IFERROR(D8/D7-1,0)</f>
        <v>0.017107657846842983</v>
      </c>
      <c r="E9" s="680">
        <f>_xlfn.IFERROR(E8/E7-1,0)</f>
        <v>0.036599876255294816</v>
      </c>
      <c r="F9" s="692" t="s">
        <v>524</v>
      </c>
    </row>
    <row r="10" spans="1:6" ht="15.75" thickBot="1">
      <c r="A10" s="817" t="s">
        <v>711</v>
      </c>
      <c r="B10" s="818"/>
      <c r="C10" s="666" t="s">
        <v>524</v>
      </c>
      <c r="D10" s="677">
        <f>_xlfn.IFERROR(D8/C8-1,0)</f>
        <v>0.28171789574707184</v>
      </c>
      <c r="E10" s="677">
        <f>_xlfn.IFERROR(E8/D8-1,0)</f>
        <v>0.10920552772119141</v>
      </c>
      <c r="F10" s="677">
        <f>_xlfn.IFERROR(F7/E8-1,0)</f>
        <v>0.015064651428287723</v>
      </c>
    </row>
    <row r="11" spans="1:6" ht="16.5" thickTop="1">
      <c r="A11" s="455" t="s">
        <v>712</v>
      </c>
      <c r="B11" s="599" t="s">
        <v>522</v>
      </c>
      <c r="C11" s="684">
        <v>949180</v>
      </c>
      <c r="D11" s="684">
        <v>910400</v>
      </c>
      <c r="E11" s="684">
        <v>996060</v>
      </c>
      <c r="F11" s="684">
        <v>1033300</v>
      </c>
    </row>
    <row r="12" spans="1:10" ht="16.5" thickBot="1">
      <c r="A12" s="594"/>
      <c r="B12" s="600" t="s">
        <v>523</v>
      </c>
      <c r="C12" s="684">
        <v>747904</v>
      </c>
      <c r="D12" s="684">
        <v>959498</v>
      </c>
      <c r="E12" s="684">
        <v>990399</v>
      </c>
      <c r="F12" s="688" t="s">
        <v>524</v>
      </c>
      <c r="J12" s="452"/>
    </row>
    <row r="13" spans="1:6" ht="15">
      <c r="A13" s="595"/>
      <c r="B13" s="596" t="s">
        <v>710</v>
      </c>
      <c r="C13" s="693">
        <f>_xlfn.IFERROR(C12/C11-1,0)</f>
        <v>-0.21205250848100465</v>
      </c>
      <c r="D13" s="680">
        <f>_xlfn.IFERROR(D12/D11-1,0)</f>
        <v>0.053930140597539644</v>
      </c>
      <c r="E13" s="680">
        <f>_xlfn.IFERROR(E12/E11-1,0)</f>
        <v>-0.005683392566712797</v>
      </c>
      <c r="F13" s="692" t="s">
        <v>524</v>
      </c>
    </row>
    <row r="14" spans="1:10" ht="15.75" thickBot="1">
      <c r="A14" s="817" t="s">
        <v>711</v>
      </c>
      <c r="B14" s="818"/>
      <c r="C14" s="666" t="s">
        <v>524</v>
      </c>
      <c r="D14" s="677">
        <f>_xlfn.IFERROR(D12/C12-1,0)</f>
        <v>0.2829159892178674</v>
      </c>
      <c r="E14" s="677">
        <f>_xlfn.IFERROR(E12/D12-1,0)</f>
        <v>0.03220538239787896</v>
      </c>
      <c r="F14" s="677">
        <f>_xlfn.IFERROR(F11/E12-1,0)</f>
        <v>0.043316885416887496</v>
      </c>
      <c r="J14" s="452"/>
    </row>
    <row r="15" spans="1:6" ht="16.5" thickTop="1">
      <c r="A15" s="455" t="s">
        <v>521</v>
      </c>
      <c r="B15" s="599" t="s">
        <v>522</v>
      </c>
      <c r="C15" s="684">
        <v>355460</v>
      </c>
      <c r="D15" s="684">
        <v>354540</v>
      </c>
      <c r="E15" s="684">
        <v>466190</v>
      </c>
      <c r="F15" s="684">
        <v>627208</v>
      </c>
    </row>
    <row r="16" spans="1:6" ht="16.5" thickBot="1">
      <c r="A16" s="594"/>
      <c r="B16" s="600" t="s">
        <v>523</v>
      </c>
      <c r="C16" s="682">
        <v>254048</v>
      </c>
      <c r="D16" s="682">
        <v>284746</v>
      </c>
      <c r="E16" s="682">
        <v>312870</v>
      </c>
      <c r="F16" s="688" t="s">
        <v>524</v>
      </c>
    </row>
    <row r="17" spans="1:6" ht="18.75">
      <c r="A17" s="595"/>
      <c r="B17" s="596" t="s">
        <v>710</v>
      </c>
      <c r="C17" s="691">
        <v>-0.16</v>
      </c>
      <c r="D17" s="680">
        <v>-0.27</v>
      </c>
      <c r="E17" s="680">
        <v>-0.26</v>
      </c>
      <c r="F17" s="678" t="s">
        <v>524</v>
      </c>
    </row>
    <row r="18" spans="1:10" ht="15.75" thickBot="1">
      <c r="A18" s="817" t="s">
        <v>711</v>
      </c>
      <c r="B18" s="818"/>
      <c r="C18" s="690" t="s">
        <v>524</v>
      </c>
      <c r="D18" s="677">
        <v>-0.03</v>
      </c>
      <c r="E18" s="677">
        <v>0.02</v>
      </c>
      <c r="F18" s="675">
        <f>_xlfn.IFERROR(F15/E16-1,0)</f>
        <v>1.004692044619171</v>
      </c>
      <c r="J18" s="452"/>
    </row>
    <row r="19" spans="1:6" ht="16.5" thickTop="1">
      <c r="A19" s="455" t="s">
        <v>525</v>
      </c>
      <c r="B19" s="599" t="s">
        <v>522</v>
      </c>
      <c r="C19" s="684">
        <v>346779</v>
      </c>
      <c r="D19" s="684">
        <v>353785</v>
      </c>
      <c r="E19" s="684">
        <v>437043</v>
      </c>
      <c r="F19" s="684">
        <v>613308</v>
      </c>
    </row>
    <row r="20" spans="1:6" ht="16.5" thickBot="1">
      <c r="A20" s="594"/>
      <c r="B20" s="600" t="s">
        <v>523</v>
      </c>
      <c r="C20" s="682">
        <v>228377</v>
      </c>
      <c r="D20" s="682">
        <v>259280</v>
      </c>
      <c r="E20" s="682">
        <v>281758</v>
      </c>
      <c r="F20" s="688" t="s">
        <v>524</v>
      </c>
    </row>
    <row r="21" spans="1:6" ht="15">
      <c r="A21" s="595"/>
      <c r="B21" s="596" t="s">
        <v>710</v>
      </c>
      <c r="C21" s="680">
        <f>_xlfn.IFERROR(C20/C19-1,0)</f>
        <v>-0.34143359315298794</v>
      </c>
      <c r="D21" s="680">
        <f>_xlfn.IFERROR(D20/D19-1,0)</f>
        <v>-0.26712551408341223</v>
      </c>
      <c r="E21" s="680">
        <f>_xlfn.IFERROR(E20/E19-1,0)</f>
        <v>-0.3553082877428537</v>
      </c>
      <c r="F21" s="678" t="s">
        <v>524</v>
      </c>
    </row>
    <row r="22" spans="1:6" ht="15.75" thickBot="1">
      <c r="A22" s="817" t="s">
        <v>711</v>
      </c>
      <c r="B22" s="818"/>
      <c r="C22" s="666" t="s">
        <v>524</v>
      </c>
      <c r="D22" s="677">
        <f>_xlfn.IFERROR(D20/C20-1,0)</f>
        <v>0.13531572794107993</v>
      </c>
      <c r="E22" s="677">
        <f>_xlfn.IFERROR(E20/D20-1,0)</f>
        <v>0.0866939216291267</v>
      </c>
      <c r="F22" s="677">
        <f>_xlfn.IFERROR(F19/E20-1,0)</f>
        <v>1.1767190283860618</v>
      </c>
    </row>
    <row r="23" spans="1:6" ht="19.5" thickTop="1">
      <c r="A23" s="455" t="s">
        <v>526</v>
      </c>
      <c r="B23" s="599" t="s">
        <v>522</v>
      </c>
      <c r="C23" s="689">
        <v>8681</v>
      </c>
      <c r="D23" s="704">
        <v>755</v>
      </c>
      <c r="E23" s="667">
        <v>29147</v>
      </c>
      <c r="F23" s="667">
        <v>4900</v>
      </c>
    </row>
    <row r="24" spans="1:6" ht="16.5" thickBot="1">
      <c r="A24" s="594"/>
      <c r="B24" s="600" t="s">
        <v>523</v>
      </c>
      <c r="C24" s="669">
        <v>25671</v>
      </c>
      <c r="D24" s="669">
        <v>25466</v>
      </c>
      <c r="E24" s="669">
        <f>E16-E20</f>
        <v>31112</v>
      </c>
      <c r="F24" s="688" t="s">
        <v>524</v>
      </c>
    </row>
    <row r="25" spans="1:6" ht="15">
      <c r="A25" s="595"/>
      <c r="B25" s="596" t="s">
        <v>710</v>
      </c>
      <c r="C25" s="680">
        <f>_xlfn.IFERROR(C24/C23-1,0)</f>
        <v>1.9571477940329456</v>
      </c>
      <c r="D25" s="680">
        <f>_xlfn.IFERROR(D24/D23-1,0)</f>
        <v>32.72980132450331</v>
      </c>
      <c r="E25" s="680">
        <f>_xlfn.IFERROR(E24/E23-1,0)</f>
        <v>0.06741688681510971</v>
      </c>
      <c r="F25" s="678" t="s">
        <v>524</v>
      </c>
    </row>
    <row r="26" spans="1:6" ht="15.75" thickBot="1">
      <c r="A26" s="817" t="s">
        <v>711</v>
      </c>
      <c r="B26" s="818"/>
      <c r="C26" s="666" t="s">
        <v>524</v>
      </c>
      <c r="D26" s="677">
        <f>_xlfn.IFERROR(D24/C24-1,0)</f>
        <v>-0.00798566475789797</v>
      </c>
      <c r="E26" s="677">
        <f>_xlfn.IFERROR(E24/D24-1,0)</f>
        <v>0.22170737453860045</v>
      </c>
      <c r="F26" s="675">
        <f>_xlfn.IFERROR(F23/E24-1,0)</f>
        <v>-0.8425044998714323</v>
      </c>
    </row>
    <row r="27" spans="1:6" ht="16.5" thickTop="1">
      <c r="A27" s="456" t="s">
        <v>527</v>
      </c>
      <c r="B27" s="599" t="s">
        <v>522</v>
      </c>
      <c r="C27" s="667">
        <v>61</v>
      </c>
      <c r="D27" s="684">
        <v>305</v>
      </c>
      <c r="E27" s="684">
        <v>47</v>
      </c>
      <c r="F27" s="684">
        <v>1900</v>
      </c>
    </row>
    <row r="28" spans="1:6" ht="16.5" thickBot="1">
      <c r="A28" s="594"/>
      <c r="B28" s="600" t="s">
        <v>523</v>
      </c>
      <c r="C28" s="682">
        <v>24838</v>
      </c>
      <c r="D28" s="682">
        <v>20091</v>
      </c>
      <c r="E28" s="682">
        <v>19186</v>
      </c>
      <c r="F28" s="688" t="s">
        <v>524</v>
      </c>
    </row>
    <row r="29" spans="1:6" ht="15">
      <c r="A29" s="595"/>
      <c r="B29" s="596" t="s">
        <v>710</v>
      </c>
      <c r="C29" s="680">
        <f>_xlfn.IFERROR(C28/C27-1,0)</f>
        <v>406.1803278688525</v>
      </c>
      <c r="D29" s="680">
        <f>_xlfn.IFERROR(D28/D27-1,0)</f>
        <v>64.87213114754098</v>
      </c>
      <c r="E29" s="680">
        <f>_xlfn.IFERROR(E28/E27-1,0)</f>
        <v>407.21276595744683</v>
      </c>
      <c r="F29" s="678" t="s">
        <v>524</v>
      </c>
    </row>
    <row r="30" spans="1:6" ht="15.75" thickBot="1">
      <c r="A30" s="817" t="s">
        <v>711</v>
      </c>
      <c r="B30" s="818"/>
      <c r="C30" s="666" t="s">
        <v>524</v>
      </c>
      <c r="D30" s="677">
        <f>_xlfn.IFERROR(D28/C28-1,0)</f>
        <v>-0.19111844754005958</v>
      </c>
      <c r="E30" s="677">
        <f>_xlfn.IFERROR(E28/D28-1,0)</f>
        <v>-0.04504504504504503</v>
      </c>
      <c r="F30" s="677">
        <f>_xlfn.IFERROR(F27/E28-1,0)</f>
        <v>-0.9009694568956531</v>
      </c>
    </row>
    <row r="31" spans="1:6" ht="9" customHeight="1" thickBot="1" thickTop="1">
      <c r="A31" s="597"/>
      <c r="B31" s="598"/>
      <c r="C31" s="687"/>
      <c r="D31" s="686"/>
      <c r="E31" s="686"/>
      <c r="F31" s="685"/>
    </row>
    <row r="32" spans="1:6" ht="16.5" thickTop="1">
      <c r="A32" s="455" t="s">
        <v>528</v>
      </c>
      <c r="B32" s="599" t="s">
        <v>522</v>
      </c>
      <c r="C32" s="684">
        <v>84</v>
      </c>
      <c r="D32" s="684">
        <v>84</v>
      </c>
      <c r="E32" s="684">
        <v>84</v>
      </c>
      <c r="F32" s="683">
        <v>87</v>
      </c>
    </row>
    <row r="33" spans="1:6" ht="16.5" thickBot="1">
      <c r="A33" s="594"/>
      <c r="B33" s="600" t="s">
        <v>523</v>
      </c>
      <c r="C33" s="682">
        <v>84</v>
      </c>
      <c r="D33" s="682">
        <v>84</v>
      </c>
      <c r="E33" s="682">
        <v>81</v>
      </c>
      <c r="F33" s="681" t="s">
        <v>524</v>
      </c>
    </row>
    <row r="34" spans="1:6" ht="15">
      <c r="A34" s="595"/>
      <c r="B34" s="596" t="s">
        <v>710</v>
      </c>
      <c r="C34" s="680">
        <f>_xlfn.IFERROR(C33/C32-1,0)</f>
        <v>0</v>
      </c>
      <c r="D34" s="680">
        <f>_xlfn.IFERROR(D33/D32-1,0)</f>
        <v>0</v>
      </c>
      <c r="E34" s="680">
        <f>_xlfn.IFERROR(E33/E32-1,0)</f>
        <v>-0.0357142857142857</v>
      </c>
      <c r="F34" s="678" t="s">
        <v>524</v>
      </c>
    </row>
    <row r="35" spans="1:6" ht="15.75" thickBot="1">
      <c r="A35" s="817" t="s">
        <v>711</v>
      </c>
      <c r="B35" s="818"/>
      <c r="C35" s="666" t="s">
        <v>524</v>
      </c>
      <c r="D35" s="677">
        <f>_xlfn.IFERROR(D33/C33-1,0)</f>
        <v>0</v>
      </c>
      <c r="E35" s="677">
        <f>_xlfn.IFERROR(E33/D33-1,0)</f>
        <v>-0.0357142857142857</v>
      </c>
      <c r="F35" s="677">
        <f>_xlfn.IFERROR(F32/E33-1,0)</f>
        <v>0.07407407407407418</v>
      </c>
    </row>
    <row r="36" spans="1:6" ht="16.5" thickTop="1">
      <c r="A36" s="455" t="s">
        <v>529</v>
      </c>
      <c r="B36" s="599" t="s">
        <v>522</v>
      </c>
      <c r="C36" s="684">
        <v>52767</v>
      </c>
      <c r="D36" s="684">
        <v>64615</v>
      </c>
      <c r="E36" s="684">
        <v>58511</v>
      </c>
      <c r="F36" s="683">
        <v>68569</v>
      </c>
    </row>
    <row r="37" spans="1:6" ht="16.5" thickBot="1">
      <c r="A37" s="594"/>
      <c r="B37" s="600" t="s">
        <v>523</v>
      </c>
      <c r="C37" s="682">
        <v>45090</v>
      </c>
      <c r="D37" s="682">
        <v>44982</v>
      </c>
      <c r="E37" s="682">
        <v>53269</v>
      </c>
      <c r="F37" s="681" t="s">
        <v>524</v>
      </c>
    </row>
    <row r="38" spans="1:6" ht="15">
      <c r="A38" s="595"/>
      <c r="B38" s="596" t="s">
        <v>710</v>
      </c>
      <c r="C38" s="680">
        <f>_xlfn.IFERROR(C37/C36-1,0)</f>
        <v>-0.1454886576837796</v>
      </c>
      <c r="D38" s="680">
        <f>_xlfn.IFERROR(D37/D36-1,0)</f>
        <v>-0.30384585622533467</v>
      </c>
      <c r="E38" s="680">
        <f>_xlfn.IFERROR(E37/E36-1,0)</f>
        <v>-0.0895899916255063</v>
      </c>
      <c r="F38" s="678" t="s">
        <v>524</v>
      </c>
    </row>
    <row r="39" spans="1:6" ht="15.75" thickBot="1">
      <c r="A39" s="817" t="s">
        <v>711</v>
      </c>
      <c r="B39" s="818"/>
      <c r="C39" s="666" t="s">
        <v>524</v>
      </c>
      <c r="D39" s="677">
        <f>_xlfn.IFERROR(D37/C37-1,0)</f>
        <v>-0.0023952095808382756</v>
      </c>
      <c r="E39" s="677">
        <f>_xlfn.IFERROR(E37/D37-1,0)</f>
        <v>0.18422924725445733</v>
      </c>
      <c r="F39" s="675">
        <f>_xlfn.IFERROR(F36/E37-1,0)</f>
        <v>0.28722146088719525</v>
      </c>
    </row>
    <row r="40" spans="1:6" ht="9" customHeight="1" thickBot="1" thickTop="1">
      <c r="A40" s="597"/>
      <c r="B40" s="598"/>
      <c r="C40" s="687"/>
      <c r="D40" s="686"/>
      <c r="E40" s="686"/>
      <c r="F40" s="685"/>
    </row>
    <row r="41" spans="1:6" ht="16.5" thickTop="1">
      <c r="A41" s="455" t="s">
        <v>713</v>
      </c>
      <c r="B41" s="599" t="s">
        <v>522</v>
      </c>
      <c r="C41" s="684">
        <v>444044</v>
      </c>
      <c r="D41" s="684">
        <v>265075</v>
      </c>
      <c r="E41" s="684">
        <v>111070</v>
      </c>
      <c r="F41" s="683">
        <v>41955</v>
      </c>
    </row>
    <row r="42" spans="1:6" ht="16.5" thickBot="1">
      <c r="A42" s="594"/>
      <c r="B42" s="600" t="s">
        <v>523</v>
      </c>
      <c r="C42" s="682">
        <v>170925</v>
      </c>
      <c r="D42" s="682">
        <v>174095</v>
      </c>
      <c r="E42" s="682">
        <v>75994</v>
      </c>
      <c r="F42" s="681" t="s">
        <v>524</v>
      </c>
    </row>
    <row r="43" spans="1:6" ht="15">
      <c r="A43" s="595"/>
      <c r="B43" s="596" t="s">
        <v>710</v>
      </c>
      <c r="C43" s="680">
        <f>_xlfn.IFERROR(C42/C41-1,0)</f>
        <v>-0.6150719298087577</v>
      </c>
      <c r="D43" s="680">
        <f>_xlfn.IFERROR(D42/D41-1,0)</f>
        <v>-0.34322361595774775</v>
      </c>
      <c r="E43" s="679">
        <f>_xlfn.IFERROR(E42/E41-1,0)</f>
        <v>-0.3158008463131359</v>
      </c>
      <c r="F43" s="678" t="s">
        <v>524</v>
      </c>
    </row>
    <row r="44" spans="1:6" ht="15.75" thickBot="1">
      <c r="A44" s="817" t="s">
        <v>711</v>
      </c>
      <c r="B44" s="818"/>
      <c r="C44" s="666" t="s">
        <v>524</v>
      </c>
      <c r="D44" s="677">
        <f>_xlfn.IFERROR(D42/C42-1,0)</f>
        <v>0.018546145970454786</v>
      </c>
      <c r="E44" s="676">
        <f>_xlfn.IFERROR(E42/D42-1,0)</f>
        <v>-0.5634911973347885</v>
      </c>
      <c r="F44" s="675">
        <f>_xlfn.IFERROR(F41/E42-1,0)</f>
        <v>-0.44791694081111666</v>
      </c>
    </row>
    <row r="45" spans="1:6" ht="13.5" thickTop="1">
      <c r="A45" s="89"/>
      <c r="B45" s="89"/>
      <c r="C45" s="89"/>
      <c r="D45" s="89"/>
      <c r="E45" s="89"/>
      <c r="F45" s="89"/>
    </row>
    <row r="46" spans="1:7" ht="15.75" customHeight="1">
      <c r="A46" s="819" t="s">
        <v>819</v>
      </c>
      <c r="B46" s="819"/>
      <c r="C46" s="819"/>
      <c r="D46" s="819"/>
      <c r="E46" s="819"/>
      <c r="F46" s="819"/>
      <c r="G46" s="457"/>
    </row>
    <row r="47" spans="1:7" ht="12.75">
      <c r="A47" s="819"/>
      <c r="B47" s="819"/>
      <c r="C47" s="819"/>
      <c r="D47" s="819"/>
      <c r="E47" s="819"/>
      <c r="F47" s="819"/>
      <c r="G47" s="457"/>
    </row>
    <row r="48" spans="1:6" ht="12.75">
      <c r="A48" s="819"/>
      <c r="B48" s="819"/>
      <c r="C48" s="819"/>
      <c r="D48" s="819"/>
      <c r="E48" s="819"/>
      <c r="F48" s="819"/>
    </row>
    <row r="49" spans="1:6" ht="12.75">
      <c r="A49" s="89"/>
      <c r="B49" s="89"/>
      <c r="C49" s="89"/>
      <c r="D49" s="89"/>
      <c r="E49" s="89"/>
      <c r="F49" s="89"/>
    </row>
    <row r="50" spans="1:6" ht="12.75">
      <c r="A50" s="89" t="s">
        <v>714</v>
      </c>
      <c r="B50" s="89"/>
      <c r="C50" s="89"/>
      <c r="D50" s="89"/>
      <c r="E50" s="89"/>
      <c r="F50" s="89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3">
      <selection activeCell="F23" sqref="F23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89"/>
      <c r="B1" s="582"/>
      <c r="C1" s="582"/>
      <c r="D1" s="582"/>
      <c r="E1" s="582"/>
      <c r="F1" s="601"/>
    </row>
    <row r="2" spans="1:6" ht="13.5" thickBot="1">
      <c r="A2" s="89"/>
      <c r="B2" s="582"/>
      <c r="C2" s="581"/>
      <c r="D2" s="581"/>
      <c r="E2" s="581"/>
      <c r="F2" s="581"/>
    </row>
    <row r="3" spans="1:6" ht="47.25" customHeight="1" thickBot="1">
      <c r="A3" s="581"/>
      <c r="B3" s="602"/>
      <c r="C3" s="641" t="s">
        <v>738</v>
      </c>
      <c r="D3" s="641" t="s">
        <v>827</v>
      </c>
      <c r="E3" s="642" t="s">
        <v>828</v>
      </c>
      <c r="F3" s="643" t="s">
        <v>760</v>
      </c>
    </row>
    <row r="4" spans="1:6" ht="15" customHeight="1">
      <c r="A4" s="822" t="s">
        <v>530</v>
      </c>
      <c r="B4" s="823"/>
      <c r="C4" s="645">
        <v>43770</v>
      </c>
      <c r="D4" s="645">
        <v>48874</v>
      </c>
      <c r="E4" s="645">
        <v>47122</v>
      </c>
      <c r="F4" s="645">
        <v>37100</v>
      </c>
    </row>
    <row r="5" spans="1:6" ht="15" customHeight="1">
      <c r="A5" s="824" t="s">
        <v>715</v>
      </c>
      <c r="B5" s="825"/>
      <c r="C5" s="577">
        <v>3.32</v>
      </c>
      <c r="D5" s="577">
        <v>2.09</v>
      </c>
      <c r="E5" s="577">
        <v>1.93</v>
      </c>
      <c r="F5" s="575">
        <v>0.18</v>
      </c>
    </row>
    <row r="6" spans="1:6" ht="15" customHeight="1">
      <c r="A6" s="824" t="s">
        <v>716</v>
      </c>
      <c r="B6" s="825"/>
      <c r="C6" s="577">
        <v>4.38</v>
      </c>
      <c r="D6" s="577">
        <v>2.76</v>
      </c>
      <c r="E6" s="577">
        <v>2.38</v>
      </c>
      <c r="F6" s="575">
        <v>0.23</v>
      </c>
    </row>
    <row r="7" spans="1:6" ht="15" customHeight="1">
      <c r="A7" s="824" t="s">
        <v>717</v>
      </c>
      <c r="B7" s="825"/>
      <c r="C7" s="577">
        <v>84787</v>
      </c>
      <c r="D7" s="577">
        <v>119116</v>
      </c>
      <c r="E7" s="577">
        <v>75469</v>
      </c>
      <c r="F7" s="575">
        <v>115200</v>
      </c>
    </row>
    <row r="8" spans="1:6" ht="15" customHeight="1">
      <c r="A8" s="824" t="s">
        <v>532</v>
      </c>
      <c r="B8" s="825"/>
      <c r="C8" s="577">
        <v>25</v>
      </c>
      <c r="D8" s="577">
        <v>32.06</v>
      </c>
      <c r="E8" s="577">
        <v>22.89</v>
      </c>
      <c r="F8" s="577">
        <v>26.32</v>
      </c>
    </row>
    <row r="9" spans="1:6" ht="15" customHeight="1">
      <c r="A9" s="824" t="s">
        <v>531</v>
      </c>
      <c r="B9" s="825"/>
      <c r="C9" s="577">
        <v>97</v>
      </c>
      <c r="D9" s="577">
        <v>128.44</v>
      </c>
      <c r="E9" s="577">
        <v>122.7</v>
      </c>
      <c r="F9" s="577">
        <v>115.76</v>
      </c>
    </row>
    <row r="10" spans="1:6" ht="15" customHeight="1" thickBot="1">
      <c r="A10" s="826" t="s">
        <v>718</v>
      </c>
      <c r="B10" s="827"/>
      <c r="C10" s="578">
        <v>32.23</v>
      </c>
      <c r="D10" s="578">
        <v>28.49</v>
      </c>
      <c r="E10" s="578">
        <v>29.35</v>
      </c>
      <c r="F10" s="576">
        <v>21</v>
      </c>
    </row>
    <row r="11" spans="1:6" ht="12.75">
      <c r="A11" s="603"/>
      <c r="B11" s="603"/>
      <c r="C11" s="603"/>
      <c r="D11" s="603"/>
      <c r="E11" s="603"/>
      <c r="F11" s="603"/>
    </row>
    <row r="12" spans="1:6" ht="13.5" thickBot="1">
      <c r="A12" s="89"/>
      <c r="B12" s="582"/>
      <c r="C12" s="581"/>
      <c r="D12" s="581"/>
      <c r="E12" s="581"/>
      <c r="F12" s="695" t="s">
        <v>511</v>
      </c>
    </row>
    <row r="13" spans="1:6" ht="39.75" customHeight="1" thickBot="1">
      <c r="A13" s="581"/>
      <c r="B13" s="602"/>
      <c r="C13" s="696" t="s">
        <v>719</v>
      </c>
      <c r="D13" s="696" t="s">
        <v>720</v>
      </c>
      <c r="E13" s="696" t="s">
        <v>829</v>
      </c>
      <c r="F13" s="697" t="s">
        <v>830</v>
      </c>
    </row>
    <row r="14" spans="1:6" ht="15" customHeight="1">
      <c r="A14" s="828" t="s">
        <v>721</v>
      </c>
      <c r="B14" s="829"/>
      <c r="C14" s="698">
        <v>21632</v>
      </c>
      <c r="D14" s="698">
        <v>24660</v>
      </c>
      <c r="E14" s="698">
        <v>16981</v>
      </c>
      <c r="F14" s="699">
        <v>32000</v>
      </c>
    </row>
    <row r="15" spans="1:6" ht="15" customHeight="1">
      <c r="A15" s="830" t="s">
        <v>722</v>
      </c>
      <c r="B15" s="831"/>
      <c r="C15" s="700"/>
      <c r="D15" s="700"/>
      <c r="E15" s="700"/>
      <c r="F15" s="701"/>
    </row>
    <row r="16" spans="1:7" ht="15" customHeight="1" thickBot="1">
      <c r="A16" s="832" t="s">
        <v>603</v>
      </c>
      <c r="B16" s="833"/>
      <c r="C16" s="702">
        <v>21632</v>
      </c>
      <c r="D16" s="702">
        <v>24660</v>
      </c>
      <c r="E16" s="702">
        <v>16981</v>
      </c>
      <c r="F16" s="702">
        <v>32000</v>
      </c>
      <c r="G16" s="703"/>
    </row>
    <row r="17" spans="1:6" s="458" customFormat="1" ht="15">
      <c r="A17" s="609"/>
      <c r="B17" s="610"/>
      <c r="C17" s="611"/>
      <c r="D17" s="611"/>
      <c r="E17" s="611"/>
      <c r="F17" s="611"/>
    </row>
    <row r="18" spans="1:6" s="458" customFormat="1" ht="15.75" thickBot="1">
      <c r="A18" s="612"/>
      <c r="B18" s="613"/>
      <c r="C18" s="614"/>
      <c r="D18" s="614"/>
      <c r="E18" s="614"/>
      <c r="F18" s="695" t="s">
        <v>511</v>
      </c>
    </row>
    <row r="19" spans="1:6" ht="30" customHeight="1" thickBot="1">
      <c r="A19" s="615"/>
      <c r="B19" s="616"/>
      <c r="C19" s="617" t="s">
        <v>739</v>
      </c>
      <c r="D19" s="617" t="s">
        <v>831</v>
      </c>
      <c r="E19" s="617" t="s">
        <v>740</v>
      </c>
      <c r="F19" s="618" t="s">
        <v>760</v>
      </c>
    </row>
    <row r="20" spans="1:6" ht="15" customHeight="1">
      <c r="A20" s="834" t="s">
        <v>541</v>
      </c>
      <c r="B20" s="619" t="s">
        <v>522</v>
      </c>
      <c r="C20" s="620"/>
      <c r="D20" s="620"/>
      <c r="E20" s="620"/>
      <c r="F20" s="620"/>
    </row>
    <row r="21" spans="1:6" ht="15" customHeight="1">
      <c r="A21" s="835"/>
      <c r="B21" s="621" t="s">
        <v>726</v>
      </c>
      <c r="C21" s="622"/>
      <c r="D21" s="622"/>
      <c r="E21" s="622"/>
      <c r="F21" s="623" t="s">
        <v>524</v>
      </c>
    </row>
    <row r="22" spans="1:6" ht="15" customHeight="1" thickBot="1">
      <c r="A22" s="836"/>
      <c r="B22" s="624" t="s">
        <v>737</v>
      </c>
      <c r="C22" s="625"/>
      <c r="D22" s="625"/>
      <c r="E22" s="625"/>
      <c r="F22" s="626" t="s">
        <v>524</v>
      </c>
    </row>
    <row r="23" spans="1:6" ht="15" customHeight="1">
      <c r="A23" s="835" t="s">
        <v>723</v>
      </c>
      <c r="B23" s="627" t="s">
        <v>522</v>
      </c>
      <c r="C23" s="628">
        <v>300335</v>
      </c>
      <c r="D23" s="628">
        <v>156985</v>
      </c>
      <c r="E23" s="628">
        <v>63360</v>
      </c>
      <c r="F23" s="628"/>
    </row>
    <row r="24" spans="1:6" ht="15" customHeight="1">
      <c r="A24" s="835"/>
      <c r="B24" s="574" t="s">
        <v>726</v>
      </c>
      <c r="C24" s="623">
        <v>78755</v>
      </c>
      <c r="D24" s="623">
        <v>139596</v>
      </c>
      <c r="E24" s="623"/>
      <c r="F24" s="629"/>
    </row>
    <row r="25" spans="1:6" ht="15" customHeight="1" thickBot="1">
      <c r="A25" s="836"/>
      <c r="B25" s="578" t="s">
        <v>737</v>
      </c>
      <c r="C25" s="625">
        <v>78755</v>
      </c>
      <c r="D25" s="625">
        <v>139596</v>
      </c>
      <c r="E25" s="625"/>
      <c r="F25" s="625"/>
    </row>
    <row r="26" spans="1:6" ht="15">
      <c r="A26" s="839" t="s">
        <v>724</v>
      </c>
      <c r="B26" s="630" t="s">
        <v>522</v>
      </c>
      <c r="C26" s="631">
        <v>300335</v>
      </c>
      <c r="D26" s="632">
        <v>156985</v>
      </c>
      <c r="E26" s="632">
        <v>63360</v>
      </c>
      <c r="F26" s="632"/>
    </row>
    <row r="27" spans="1:6" ht="15">
      <c r="A27" s="839"/>
      <c r="B27" s="633" t="s">
        <v>726</v>
      </c>
      <c r="C27" s="634">
        <v>78755</v>
      </c>
      <c r="D27" s="635">
        <v>139596</v>
      </c>
      <c r="E27" s="635"/>
      <c r="F27" s="636" t="s">
        <v>524</v>
      </c>
    </row>
    <row r="28" spans="1:6" ht="15.75" thickBot="1">
      <c r="A28" s="840"/>
      <c r="B28" s="637" t="s">
        <v>737</v>
      </c>
      <c r="C28" s="639">
        <v>78755</v>
      </c>
      <c r="D28" s="638">
        <v>139596</v>
      </c>
      <c r="E28" s="638"/>
      <c r="F28" s="640" t="s">
        <v>524</v>
      </c>
    </row>
    <row r="29" spans="1:6" ht="12.75">
      <c r="A29" s="603"/>
      <c r="B29" s="604"/>
      <c r="C29" s="607"/>
      <c r="D29" s="607"/>
      <c r="E29" s="605"/>
      <c r="F29" s="607"/>
    </row>
    <row r="30" spans="1:6" ht="12.75">
      <c r="A30" s="582"/>
      <c r="B30" s="606"/>
      <c r="C30" s="607"/>
      <c r="D30" s="607"/>
      <c r="E30" s="607"/>
      <c r="F30" s="607"/>
    </row>
    <row r="31" spans="1:6" ht="12.75">
      <c r="A31" s="582"/>
      <c r="B31" s="606"/>
      <c r="C31" s="607"/>
      <c r="D31" s="607"/>
      <c r="E31" s="607"/>
      <c r="F31" s="607"/>
    </row>
    <row r="32" spans="1:6" ht="12.75">
      <c r="A32" s="89"/>
      <c r="B32" s="582"/>
      <c r="C32" s="89"/>
      <c r="D32" s="89"/>
      <c r="E32" s="89"/>
      <c r="F32" s="89"/>
    </row>
    <row r="33" spans="1:6" ht="12.75">
      <c r="A33" s="89"/>
      <c r="B33" s="582"/>
      <c r="C33" s="89"/>
      <c r="D33" s="89"/>
      <c r="E33" s="89"/>
      <c r="F33" s="89"/>
    </row>
    <row r="34" spans="1:6" ht="18" customHeight="1">
      <c r="A34" s="644" t="s">
        <v>533</v>
      </c>
      <c r="B34" s="644"/>
      <c r="C34" s="644"/>
      <c r="D34" s="644"/>
      <c r="E34" s="644"/>
      <c r="F34" s="644"/>
    </row>
    <row r="35" spans="1:7" ht="18" customHeight="1">
      <c r="A35" s="841" t="s">
        <v>821</v>
      </c>
      <c r="B35" s="841"/>
      <c r="C35" s="841"/>
      <c r="D35" s="841"/>
      <c r="E35" s="841"/>
      <c r="F35" s="841"/>
      <c r="G35" s="608"/>
    </row>
    <row r="36" spans="1:7" ht="18" customHeight="1">
      <c r="A36" s="841"/>
      <c r="B36" s="841"/>
      <c r="C36" s="841"/>
      <c r="D36" s="841"/>
      <c r="E36" s="841"/>
      <c r="F36" s="841"/>
      <c r="G36" s="608"/>
    </row>
    <row r="37" spans="1:7" ht="18" customHeight="1">
      <c r="A37" s="841"/>
      <c r="B37" s="841"/>
      <c r="C37" s="841"/>
      <c r="D37" s="841"/>
      <c r="E37" s="841"/>
      <c r="F37" s="841"/>
      <c r="G37" s="608"/>
    </row>
    <row r="38" spans="1:7" ht="18" customHeight="1">
      <c r="A38" s="841"/>
      <c r="B38" s="841"/>
      <c r="C38" s="841"/>
      <c r="D38" s="841"/>
      <c r="E38" s="841"/>
      <c r="F38" s="841"/>
      <c r="G38" s="608"/>
    </row>
    <row r="39" spans="1:7" ht="18" customHeight="1">
      <c r="A39" s="837" t="s">
        <v>822</v>
      </c>
      <c r="B39" s="837"/>
      <c r="C39" s="837"/>
      <c r="D39" s="837"/>
      <c r="E39" s="837"/>
      <c r="F39" s="837"/>
      <c r="G39" s="608"/>
    </row>
    <row r="40" spans="1:7" ht="18" customHeight="1">
      <c r="A40" s="837" t="s">
        <v>823</v>
      </c>
      <c r="B40" s="837"/>
      <c r="C40" s="837"/>
      <c r="D40" s="837"/>
      <c r="E40" s="837"/>
      <c r="F40" s="837"/>
      <c r="G40" s="608"/>
    </row>
    <row r="41" spans="1:7" ht="18" customHeight="1">
      <c r="A41" s="837" t="s">
        <v>746</v>
      </c>
      <c r="B41" s="837"/>
      <c r="C41" s="837"/>
      <c r="D41" s="837"/>
      <c r="E41" s="837"/>
      <c r="F41" s="837"/>
      <c r="G41" s="608"/>
    </row>
    <row r="42" spans="1:7" ht="18" customHeight="1">
      <c r="A42" s="838" t="s">
        <v>824</v>
      </c>
      <c r="B42" s="838"/>
      <c r="C42" s="838"/>
      <c r="D42" s="838"/>
      <c r="E42" s="838"/>
      <c r="F42" s="838"/>
      <c r="G42" s="608"/>
    </row>
    <row r="43" spans="1:7" ht="12" customHeight="1">
      <c r="A43" s="838"/>
      <c r="B43" s="838"/>
      <c r="C43" s="838"/>
      <c r="D43" s="838"/>
      <c r="E43" s="838"/>
      <c r="F43" s="838"/>
      <c r="G43" s="608"/>
    </row>
    <row r="44" spans="1:7" ht="18" customHeight="1">
      <c r="A44" s="837" t="s">
        <v>825</v>
      </c>
      <c r="B44" s="837"/>
      <c r="C44" s="837"/>
      <c r="D44" s="837"/>
      <c r="E44" s="837"/>
      <c r="F44" s="837"/>
      <c r="G44" s="608"/>
    </row>
    <row r="45" spans="1:6" ht="21" customHeight="1">
      <c r="A45" s="838" t="s">
        <v>747</v>
      </c>
      <c r="B45" s="838"/>
      <c r="C45" s="838"/>
      <c r="D45" s="838"/>
      <c r="E45" s="838"/>
      <c r="F45" s="838"/>
    </row>
    <row r="46" spans="1:6" ht="9" customHeight="1">
      <c r="A46" s="838"/>
      <c r="B46" s="838"/>
      <c r="C46" s="838"/>
      <c r="D46" s="838"/>
      <c r="E46" s="838"/>
      <c r="F46" s="838"/>
    </row>
  </sheetData>
  <sheetProtection/>
  <mergeCells count="20">
    <mergeCell ref="A44:F44"/>
    <mergeCell ref="A45:F46"/>
    <mergeCell ref="A26:A28"/>
    <mergeCell ref="A35:F38"/>
    <mergeCell ref="A39:F39"/>
    <mergeCell ref="A40:F40"/>
    <mergeCell ref="A41:F41"/>
    <mergeCell ref="A42:F43"/>
    <mergeCell ref="A10:B10"/>
    <mergeCell ref="A14:B14"/>
    <mergeCell ref="A15:B15"/>
    <mergeCell ref="A16:B16"/>
    <mergeCell ref="A20:A22"/>
    <mergeCell ref="A23:A25"/>
    <mergeCell ref="A4:B4"/>
    <mergeCell ref="A5:B5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zoomScale="55" zoomScaleNormal="55" workbookViewId="0" topLeftCell="A136">
      <selection activeCell="H145" sqref="H145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589" t="s">
        <v>706</v>
      </c>
    </row>
    <row r="3" spans="2:8" ht="30" customHeight="1">
      <c r="B3" s="842" t="s">
        <v>896</v>
      </c>
      <c r="C3" s="842"/>
      <c r="D3" s="842"/>
      <c r="E3" s="842"/>
      <c r="F3" s="842"/>
      <c r="G3" s="842"/>
      <c r="H3" s="842"/>
    </row>
    <row r="4" spans="2:8" ht="26.25" customHeight="1" thickBot="1">
      <c r="B4" s="255"/>
      <c r="C4" s="256"/>
      <c r="D4" s="256"/>
      <c r="E4" s="249"/>
      <c r="F4" s="249"/>
      <c r="G4" s="249"/>
      <c r="H4" s="250" t="s">
        <v>511</v>
      </c>
    </row>
    <row r="5" spans="1:9" ht="26.25" customHeight="1" thickBot="1">
      <c r="A5" s="252"/>
      <c r="B5" s="850" t="s">
        <v>576</v>
      </c>
      <c r="C5" s="847" t="s">
        <v>584</v>
      </c>
      <c r="D5" s="847" t="s">
        <v>46</v>
      </c>
      <c r="E5" s="845" t="s">
        <v>75</v>
      </c>
      <c r="F5" s="845"/>
      <c r="G5" s="845"/>
      <c r="H5" s="846"/>
      <c r="I5" s="225"/>
    </row>
    <row r="6" spans="1:9" s="217" customFormat="1" ht="30" customHeight="1">
      <c r="A6" s="253"/>
      <c r="B6" s="851"/>
      <c r="C6" s="848"/>
      <c r="D6" s="848"/>
      <c r="E6" s="795" t="s">
        <v>761</v>
      </c>
      <c r="F6" s="795" t="s">
        <v>762</v>
      </c>
      <c r="G6" s="795" t="s">
        <v>763</v>
      </c>
      <c r="H6" s="843" t="s">
        <v>764</v>
      </c>
      <c r="I6" s="251"/>
    </row>
    <row r="7" spans="1:9" s="218" customFormat="1" ht="33" customHeight="1" thickBot="1">
      <c r="A7" s="254"/>
      <c r="B7" s="852"/>
      <c r="C7" s="849"/>
      <c r="D7" s="849"/>
      <c r="E7" s="796"/>
      <c r="F7" s="796"/>
      <c r="G7" s="796"/>
      <c r="H7" s="844"/>
      <c r="I7" s="222"/>
    </row>
    <row r="8" spans="1:9" s="218" customFormat="1" ht="22.5" customHeight="1" thickBot="1">
      <c r="A8" s="254"/>
      <c r="B8" s="646">
        <v>1</v>
      </c>
      <c r="C8" s="647">
        <v>2</v>
      </c>
      <c r="D8" s="648">
        <v>3</v>
      </c>
      <c r="E8" s="649">
        <v>4</v>
      </c>
      <c r="F8" s="649">
        <v>5</v>
      </c>
      <c r="G8" s="649">
        <v>6</v>
      </c>
      <c r="H8" s="650">
        <v>7</v>
      </c>
      <c r="I8" s="222"/>
    </row>
    <row r="9" spans="1:9" s="219" customFormat="1" ht="34.5" customHeight="1">
      <c r="A9" s="259"/>
      <c r="B9" s="258"/>
      <c r="C9" s="208" t="s">
        <v>102</v>
      </c>
      <c r="D9" s="257"/>
      <c r="E9" s="300"/>
      <c r="F9" s="300"/>
      <c r="G9" s="300"/>
      <c r="H9" s="301"/>
      <c r="I9" s="223"/>
    </row>
    <row r="10" spans="1:9" s="219" customFormat="1" ht="34.5" customHeight="1">
      <c r="A10" s="259"/>
      <c r="B10" s="209">
        <v>0</v>
      </c>
      <c r="C10" s="32" t="s">
        <v>133</v>
      </c>
      <c r="D10" s="228" t="s">
        <v>607</v>
      </c>
      <c r="E10" s="311"/>
      <c r="F10" s="311"/>
      <c r="G10" s="311"/>
      <c r="H10" s="312"/>
      <c r="I10" s="223"/>
    </row>
    <row r="11" spans="2:9" s="219" customFormat="1" ht="34.5" customHeight="1">
      <c r="B11" s="209"/>
      <c r="C11" s="32" t="s">
        <v>508</v>
      </c>
      <c r="D11" s="228" t="s">
        <v>608</v>
      </c>
      <c r="E11" s="311">
        <v>826300</v>
      </c>
      <c r="F11" s="311">
        <v>823500</v>
      </c>
      <c r="G11" s="311">
        <v>821000</v>
      </c>
      <c r="H11" s="312">
        <v>833090</v>
      </c>
      <c r="I11" s="223"/>
    </row>
    <row r="12" spans="2:9" s="219" customFormat="1" ht="34.5" customHeight="1">
      <c r="B12" s="209">
        <v>1</v>
      </c>
      <c r="C12" s="32" t="s">
        <v>295</v>
      </c>
      <c r="D12" s="228" t="s">
        <v>609</v>
      </c>
      <c r="E12" s="311">
        <v>800</v>
      </c>
      <c r="F12" s="311">
        <v>1000</v>
      </c>
      <c r="G12" s="311">
        <v>1500</v>
      </c>
      <c r="H12" s="312">
        <v>1600</v>
      </c>
      <c r="I12" s="223"/>
    </row>
    <row r="13" spans="2:9" s="219" customFormat="1" ht="34.5" customHeight="1">
      <c r="B13" s="209" t="s">
        <v>296</v>
      </c>
      <c r="C13" s="33" t="s">
        <v>297</v>
      </c>
      <c r="D13" s="228" t="s">
        <v>610</v>
      </c>
      <c r="E13" s="311"/>
      <c r="F13" s="311"/>
      <c r="G13" s="311"/>
      <c r="H13" s="312"/>
      <c r="I13" s="223"/>
    </row>
    <row r="14" spans="2:9" s="219" customFormat="1" ht="34.5" customHeight="1">
      <c r="B14" s="209" t="s">
        <v>298</v>
      </c>
      <c r="C14" s="33" t="s">
        <v>299</v>
      </c>
      <c r="D14" s="228" t="s">
        <v>611</v>
      </c>
      <c r="E14" s="311">
        <v>800</v>
      </c>
      <c r="F14" s="311">
        <v>1000</v>
      </c>
      <c r="G14" s="311">
        <v>1500</v>
      </c>
      <c r="H14" s="312">
        <v>1600</v>
      </c>
      <c r="I14" s="223"/>
    </row>
    <row r="15" spans="2:9" s="219" customFormat="1" ht="34.5" customHeight="1">
      <c r="B15" s="209" t="s">
        <v>300</v>
      </c>
      <c r="C15" s="33" t="s">
        <v>134</v>
      </c>
      <c r="D15" s="228" t="s">
        <v>612</v>
      </c>
      <c r="E15" s="311"/>
      <c r="F15" s="311"/>
      <c r="G15" s="311"/>
      <c r="H15" s="312"/>
      <c r="I15" s="223"/>
    </row>
    <row r="16" spans="2:9" s="219" customFormat="1" ht="34.5" customHeight="1">
      <c r="B16" s="210" t="s">
        <v>301</v>
      </c>
      <c r="C16" s="33" t="s">
        <v>135</v>
      </c>
      <c r="D16" s="228" t="s">
        <v>613</v>
      </c>
      <c r="E16" s="311"/>
      <c r="F16" s="311"/>
      <c r="G16" s="311"/>
      <c r="H16" s="312"/>
      <c r="I16" s="223"/>
    </row>
    <row r="17" spans="2:9" s="219" customFormat="1" ht="34.5" customHeight="1">
      <c r="B17" s="210" t="s">
        <v>302</v>
      </c>
      <c r="C17" s="33" t="s">
        <v>136</v>
      </c>
      <c r="D17" s="228" t="s">
        <v>614</v>
      </c>
      <c r="E17" s="311"/>
      <c r="F17" s="311"/>
      <c r="G17" s="311"/>
      <c r="H17" s="312"/>
      <c r="I17" s="223"/>
    </row>
    <row r="18" spans="2:9" s="219" customFormat="1" ht="34.5" customHeight="1">
      <c r="B18" s="210" t="s">
        <v>303</v>
      </c>
      <c r="C18" s="33" t="s">
        <v>137</v>
      </c>
      <c r="D18" s="228" t="s">
        <v>615</v>
      </c>
      <c r="E18" s="311"/>
      <c r="F18" s="311"/>
      <c r="G18" s="311"/>
      <c r="H18" s="312"/>
      <c r="I18" s="223"/>
    </row>
    <row r="19" spans="2:9" s="219" customFormat="1" ht="34.5" customHeight="1">
      <c r="B19" s="211">
        <v>2</v>
      </c>
      <c r="C19" s="32" t="s">
        <v>304</v>
      </c>
      <c r="D19" s="228" t="s">
        <v>616</v>
      </c>
      <c r="E19" s="311">
        <v>825500</v>
      </c>
      <c r="F19" s="311">
        <v>822500</v>
      </c>
      <c r="G19" s="311">
        <v>819500</v>
      </c>
      <c r="H19" s="312">
        <v>831490</v>
      </c>
      <c r="I19" s="223"/>
    </row>
    <row r="20" spans="2:9" s="219" customFormat="1" ht="34.5" customHeight="1">
      <c r="B20" s="209" t="s">
        <v>305</v>
      </c>
      <c r="C20" s="33" t="s">
        <v>138</v>
      </c>
      <c r="D20" s="228" t="s">
        <v>617</v>
      </c>
      <c r="E20" s="311"/>
      <c r="F20" s="311"/>
      <c r="G20" s="311"/>
      <c r="H20" s="312"/>
      <c r="I20" s="223"/>
    </row>
    <row r="21" spans="2:9" s="219" customFormat="1" ht="34.5" customHeight="1">
      <c r="B21" s="210" t="s">
        <v>306</v>
      </c>
      <c r="C21" s="33" t="s">
        <v>139</v>
      </c>
      <c r="D21" s="228" t="s">
        <v>618</v>
      </c>
      <c r="E21" s="311">
        <v>376000</v>
      </c>
      <c r="F21" s="311">
        <v>374000</v>
      </c>
      <c r="G21" s="311">
        <v>372000</v>
      </c>
      <c r="H21" s="312">
        <v>370000</v>
      </c>
      <c r="I21" s="223"/>
    </row>
    <row r="22" spans="2:9" s="219" customFormat="1" ht="34.5" customHeight="1">
      <c r="B22" s="209" t="s">
        <v>307</v>
      </c>
      <c r="C22" s="33" t="s">
        <v>140</v>
      </c>
      <c r="D22" s="228" t="s">
        <v>619</v>
      </c>
      <c r="E22" s="311">
        <v>437000</v>
      </c>
      <c r="F22" s="311">
        <v>436000</v>
      </c>
      <c r="G22" s="311">
        <v>435000</v>
      </c>
      <c r="H22" s="312">
        <v>448990</v>
      </c>
      <c r="I22" s="223"/>
    </row>
    <row r="23" spans="2:9" s="219" customFormat="1" ht="34.5" customHeight="1">
      <c r="B23" s="209" t="s">
        <v>308</v>
      </c>
      <c r="C23" s="33" t="s">
        <v>141</v>
      </c>
      <c r="D23" s="228" t="s">
        <v>620</v>
      </c>
      <c r="E23" s="311"/>
      <c r="F23" s="311"/>
      <c r="G23" s="311"/>
      <c r="H23" s="312"/>
      <c r="I23" s="223"/>
    </row>
    <row r="24" spans="2:9" s="219" customFormat="1" ht="34.5" customHeight="1">
      <c r="B24" s="209" t="s">
        <v>309</v>
      </c>
      <c r="C24" s="33" t="s">
        <v>142</v>
      </c>
      <c r="D24" s="228" t="s">
        <v>621</v>
      </c>
      <c r="E24" s="311"/>
      <c r="F24" s="311"/>
      <c r="G24" s="311"/>
      <c r="H24" s="312"/>
      <c r="I24" s="223"/>
    </row>
    <row r="25" spans="2:9" s="219" customFormat="1" ht="34.5" customHeight="1">
      <c r="B25" s="209" t="s">
        <v>310</v>
      </c>
      <c r="C25" s="33" t="s">
        <v>311</v>
      </c>
      <c r="D25" s="228" t="s">
        <v>622</v>
      </c>
      <c r="E25" s="311">
        <v>10000</v>
      </c>
      <c r="F25" s="311">
        <v>10000</v>
      </c>
      <c r="G25" s="311">
        <v>10000</v>
      </c>
      <c r="H25" s="312">
        <v>10000</v>
      </c>
      <c r="I25" s="223"/>
    </row>
    <row r="26" spans="2:9" s="219" customFormat="1" ht="34.5" customHeight="1">
      <c r="B26" s="209" t="s">
        <v>312</v>
      </c>
      <c r="C26" s="33" t="s">
        <v>313</v>
      </c>
      <c r="D26" s="228" t="s">
        <v>623</v>
      </c>
      <c r="E26" s="311">
        <v>2500</v>
      </c>
      <c r="F26" s="311">
        <v>2500</v>
      </c>
      <c r="G26" s="311">
        <v>2500</v>
      </c>
      <c r="H26" s="312">
        <v>2500</v>
      </c>
      <c r="I26" s="223"/>
    </row>
    <row r="27" spans="2:9" s="219" customFormat="1" ht="34.5" customHeight="1">
      <c r="B27" s="209" t="s">
        <v>314</v>
      </c>
      <c r="C27" s="33" t="s">
        <v>143</v>
      </c>
      <c r="D27" s="228" t="s">
        <v>624</v>
      </c>
      <c r="E27" s="311"/>
      <c r="F27" s="311"/>
      <c r="G27" s="311"/>
      <c r="H27" s="312"/>
      <c r="I27" s="223"/>
    </row>
    <row r="28" spans="2:9" s="219" customFormat="1" ht="34.5" customHeight="1">
      <c r="B28" s="211">
        <v>3</v>
      </c>
      <c r="C28" s="32" t="s">
        <v>315</v>
      </c>
      <c r="D28" s="228" t="s">
        <v>625</v>
      </c>
      <c r="E28" s="311"/>
      <c r="F28" s="311"/>
      <c r="G28" s="311"/>
      <c r="H28" s="312"/>
      <c r="I28" s="223"/>
    </row>
    <row r="29" spans="2:9" s="219" customFormat="1" ht="34.5" customHeight="1">
      <c r="B29" s="209" t="s">
        <v>316</v>
      </c>
      <c r="C29" s="33" t="s">
        <v>144</v>
      </c>
      <c r="D29" s="228" t="s">
        <v>626</v>
      </c>
      <c r="E29" s="311"/>
      <c r="F29" s="311"/>
      <c r="G29" s="311"/>
      <c r="H29" s="312"/>
      <c r="I29" s="223"/>
    </row>
    <row r="30" spans="2:9" s="219" customFormat="1" ht="34.5" customHeight="1">
      <c r="B30" s="210" t="s">
        <v>317</v>
      </c>
      <c r="C30" s="33" t="s">
        <v>145</v>
      </c>
      <c r="D30" s="228" t="s">
        <v>627</v>
      </c>
      <c r="E30" s="311"/>
      <c r="F30" s="311"/>
      <c r="G30" s="311"/>
      <c r="H30" s="312"/>
      <c r="I30" s="223"/>
    </row>
    <row r="31" spans="2:9" s="219" customFormat="1" ht="34.5" customHeight="1">
      <c r="B31" s="210" t="s">
        <v>318</v>
      </c>
      <c r="C31" s="33" t="s">
        <v>146</v>
      </c>
      <c r="D31" s="228" t="s">
        <v>628</v>
      </c>
      <c r="E31" s="311"/>
      <c r="F31" s="311"/>
      <c r="G31" s="311"/>
      <c r="H31" s="312"/>
      <c r="I31" s="223"/>
    </row>
    <row r="32" spans="2:9" s="219" customFormat="1" ht="34.5" customHeight="1">
      <c r="B32" s="210" t="s">
        <v>319</v>
      </c>
      <c r="C32" s="33" t="s">
        <v>147</v>
      </c>
      <c r="D32" s="228" t="s">
        <v>629</v>
      </c>
      <c r="E32" s="311"/>
      <c r="F32" s="311"/>
      <c r="G32" s="311"/>
      <c r="H32" s="312"/>
      <c r="I32" s="223"/>
    </row>
    <row r="33" spans="2:9" s="219" customFormat="1" ht="34.5" customHeight="1">
      <c r="B33" s="212" t="s">
        <v>320</v>
      </c>
      <c r="C33" s="32" t="s">
        <v>321</v>
      </c>
      <c r="D33" s="228" t="s">
        <v>630</v>
      </c>
      <c r="E33" s="311"/>
      <c r="F33" s="311"/>
      <c r="G33" s="311"/>
      <c r="H33" s="312"/>
      <c r="I33" s="223"/>
    </row>
    <row r="34" spans="2:9" s="219" customFormat="1" ht="34.5" customHeight="1">
      <c r="B34" s="210" t="s">
        <v>322</v>
      </c>
      <c r="C34" s="33" t="s">
        <v>148</v>
      </c>
      <c r="D34" s="228" t="s">
        <v>631</v>
      </c>
      <c r="E34" s="311"/>
      <c r="F34" s="311"/>
      <c r="G34" s="311"/>
      <c r="H34" s="312"/>
      <c r="I34" s="223"/>
    </row>
    <row r="35" spans="2:9" s="219" customFormat="1" ht="34.5" customHeight="1">
      <c r="B35" s="210" t="s">
        <v>323</v>
      </c>
      <c r="C35" s="33" t="s">
        <v>324</v>
      </c>
      <c r="D35" s="228" t="s">
        <v>632</v>
      </c>
      <c r="E35" s="311"/>
      <c r="F35" s="311"/>
      <c r="G35" s="311"/>
      <c r="H35" s="312"/>
      <c r="I35" s="223"/>
    </row>
    <row r="36" spans="2:9" s="219" customFormat="1" ht="34.5" customHeight="1">
      <c r="B36" s="210" t="s">
        <v>325</v>
      </c>
      <c r="C36" s="33" t="s">
        <v>326</v>
      </c>
      <c r="D36" s="228" t="s">
        <v>633</v>
      </c>
      <c r="E36" s="311"/>
      <c r="F36" s="311"/>
      <c r="G36" s="311"/>
      <c r="H36" s="312"/>
      <c r="I36" s="223"/>
    </row>
    <row r="37" spans="2:9" s="219" customFormat="1" ht="34.5" customHeight="1">
      <c r="B37" s="210" t="s">
        <v>327</v>
      </c>
      <c r="C37" s="33" t="s">
        <v>328</v>
      </c>
      <c r="D37" s="228" t="s">
        <v>634</v>
      </c>
      <c r="E37" s="311"/>
      <c r="F37" s="311"/>
      <c r="G37" s="311"/>
      <c r="H37" s="312"/>
      <c r="I37" s="223"/>
    </row>
    <row r="38" spans="2:9" s="219" customFormat="1" ht="34.5" customHeight="1">
      <c r="B38" s="210" t="s">
        <v>327</v>
      </c>
      <c r="C38" s="33" t="s">
        <v>329</v>
      </c>
      <c r="D38" s="228" t="s">
        <v>635</v>
      </c>
      <c r="E38" s="311"/>
      <c r="F38" s="311"/>
      <c r="G38" s="311"/>
      <c r="H38" s="312"/>
      <c r="I38" s="223"/>
    </row>
    <row r="39" spans="2:9" s="219" customFormat="1" ht="34.5" customHeight="1">
      <c r="B39" s="210" t="s">
        <v>330</v>
      </c>
      <c r="C39" s="33" t="s">
        <v>331</v>
      </c>
      <c r="D39" s="228" t="s">
        <v>636</v>
      </c>
      <c r="E39" s="311"/>
      <c r="F39" s="311"/>
      <c r="G39" s="311"/>
      <c r="H39" s="312"/>
      <c r="I39" s="223"/>
    </row>
    <row r="40" spans="2:9" s="219" customFormat="1" ht="34.5" customHeight="1">
      <c r="B40" s="210" t="s">
        <v>330</v>
      </c>
      <c r="C40" s="33" t="s">
        <v>332</v>
      </c>
      <c r="D40" s="228" t="s">
        <v>637</v>
      </c>
      <c r="E40" s="311"/>
      <c r="F40" s="311"/>
      <c r="G40" s="311"/>
      <c r="H40" s="312"/>
      <c r="I40" s="223"/>
    </row>
    <row r="41" spans="2:9" s="219" customFormat="1" ht="34.5" customHeight="1">
      <c r="B41" s="210" t="s">
        <v>333</v>
      </c>
      <c r="C41" s="33" t="s">
        <v>334</v>
      </c>
      <c r="D41" s="228" t="s">
        <v>638</v>
      </c>
      <c r="E41" s="311"/>
      <c r="F41" s="311"/>
      <c r="G41" s="311"/>
      <c r="H41" s="312"/>
      <c r="I41" s="223"/>
    </row>
    <row r="42" spans="2:9" s="219" customFormat="1" ht="34.5" customHeight="1">
      <c r="B42" s="210" t="s">
        <v>335</v>
      </c>
      <c r="C42" s="33" t="s">
        <v>336</v>
      </c>
      <c r="D42" s="228" t="s">
        <v>639</v>
      </c>
      <c r="E42" s="311"/>
      <c r="F42" s="311"/>
      <c r="G42" s="311"/>
      <c r="H42" s="312"/>
      <c r="I42" s="223"/>
    </row>
    <row r="43" spans="2:9" s="219" customFormat="1" ht="34.5" customHeight="1">
      <c r="B43" s="212">
        <v>5</v>
      </c>
      <c r="C43" s="32" t="s">
        <v>337</v>
      </c>
      <c r="D43" s="228" t="s">
        <v>640</v>
      </c>
      <c r="E43" s="311"/>
      <c r="F43" s="311"/>
      <c r="G43" s="311"/>
      <c r="H43" s="312"/>
      <c r="I43" s="223"/>
    </row>
    <row r="44" spans="2:9" s="219" customFormat="1" ht="34.5" customHeight="1">
      <c r="B44" s="210" t="s">
        <v>338</v>
      </c>
      <c r="C44" s="33" t="s">
        <v>339</v>
      </c>
      <c r="D44" s="228" t="s">
        <v>641</v>
      </c>
      <c r="E44" s="311"/>
      <c r="F44" s="311"/>
      <c r="G44" s="311"/>
      <c r="H44" s="312"/>
      <c r="I44" s="223"/>
    </row>
    <row r="45" spans="2:9" s="219" customFormat="1" ht="34.5" customHeight="1">
      <c r="B45" s="210" t="s">
        <v>340</v>
      </c>
      <c r="C45" s="33" t="s">
        <v>341</v>
      </c>
      <c r="D45" s="228" t="s">
        <v>642</v>
      </c>
      <c r="E45" s="311"/>
      <c r="F45" s="311"/>
      <c r="G45" s="311"/>
      <c r="H45" s="312"/>
      <c r="I45" s="223"/>
    </row>
    <row r="46" spans="2:9" s="219" customFormat="1" ht="34.5" customHeight="1">
      <c r="B46" s="210" t="s">
        <v>342</v>
      </c>
      <c r="C46" s="33" t="s">
        <v>343</v>
      </c>
      <c r="D46" s="228" t="s">
        <v>643</v>
      </c>
      <c r="E46" s="311"/>
      <c r="F46" s="311"/>
      <c r="G46" s="311"/>
      <c r="H46" s="312"/>
      <c r="I46" s="223"/>
    </row>
    <row r="47" spans="2:9" s="219" customFormat="1" ht="34.5" customHeight="1">
      <c r="B47" s="210" t="s">
        <v>585</v>
      </c>
      <c r="C47" s="33" t="s">
        <v>344</v>
      </c>
      <c r="D47" s="228" t="s">
        <v>644</v>
      </c>
      <c r="E47" s="311"/>
      <c r="F47" s="311"/>
      <c r="G47" s="311"/>
      <c r="H47" s="312"/>
      <c r="I47" s="223"/>
    </row>
    <row r="48" spans="2:9" s="219" customFormat="1" ht="34.5" customHeight="1">
      <c r="B48" s="210" t="s">
        <v>345</v>
      </c>
      <c r="C48" s="33" t="s">
        <v>346</v>
      </c>
      <c r="D48" s="228" t="s">
        <v>645</v>
      </c>
      <c r="E48" s="311"/>
      <c r="F48" s="311"/>
      <c r="G48" s="311"/>
      <c r="H48" s="312"/>
      <c r="I48" s="223"/>
    </row>
    <row r="49" spans="2:9" s="219" customFormat="1" ht="34.5" customHeight="1">
      <c r="B49" s="210" t="s">
        <v>347</v>
      </c>
      <c r="C49" s="33" t="s">
        <v>348</v>
      </c>
      <c r="D49" s="228" t="s">
        <v>646</v>
      </c>
      <c r="E49" s="311"/>
      <c r="F49" s="311"/>
      <c r="G49" s="311"/>
      <c r="H49" s="312"/>
      <c r="I49" s="223"/>
    </row>
    <row r="50" spans="2:9" s="219" customFormat="1" ht="34.5" customHeight="1">
      <c r="B50" s="210" t="s">
        <v>349</v>
      </c>
      <c r="C50" s="33" t="s">
        <v>350</v>
      </c>
      <c r="D50" s="228" t="s">
        <v>647</v>
      </c>
      <c r="E50" s="311"/>
      <c r="F50" s="311"/>
      <c r="G50" s="311"/>
      <c r="H50" s="312"/>
      <c r="I50" s="223"/>
    </row>
    <row r="51" spans="2:9" s="219" customFormat="1" ht="34.5" customHeight="1">
      <c r="B51" s="212">
        <v>288</v>
      </c>
      <c r="C51" s="32" t="s">
        <v>149</v>
      </c>
      <c r="D51" s="228" t="s">
        <v>648</v>
      </c>
      <c r="E51" s="311"/>
      <c r="F51" s="311"/>
      <c r="G51" s="311"/>
      <c r="H51" s="312"/>
      <c r="I51" s="223"/>
    </row>
    <row r="52" spans="2:9" s="219" customFormat="1" ht="34.5" customHeight="1">
      <c r="B52" s="212"/>
      <c r="C52" s="32" t="s">
        <v>351</v>
      </c>
      <c r="D52" s="228" t="s">
        <v>649</v>
      </c>
      <c r="E52" s="311">
        <v>218650</v>
      </c>
      <c r="F52" s="311">
        <v>228300</v>
      </c>
      <c r="G52" s="311">
        <v>221250</v>
      </c>
      <c r="H52" s="312">
        <v>209300</v>
      </c>
      <c r="I52" s="223"/>
    </row>
    <row r="53" spans="2:9" s="219" customFormat="1" ht="34.5" customHeight="1">
      <c r="B53" s="212" t="s">
        <v>150</v>
      </c>
      <c r="C53" s="32" t="s">
        <v>352</v>
      </c>
      <c r="D53" s="228" t="s">
        <v>650</v>
      </c>
      <c r="E53" s="311">
        <v>35200</v>
      </c>
      <c r="F53" s="311">
        <v>40200</v>
      </c>
      <c r="G53" s="311">
        <v>40200</v>
      </c>
      <c r="H53" s="312">
        <v>50200</v>
      </c>
      <c r="I53" s="223"/>
    </row>
    <row r="54" spans="2:9" s="219" customFormat="1" ht="34.5" customHeight="1">
      <c r="B54" s="210">
        <v>10</v>
      </c>
      <c r="C54" s="33" t="s">
        <v>353</v>
      </c>
      <c r="D54" s="228" t="s">
        <v>651</v>
      </c>
      <c r="E54" s="311">
        <v>35000</v>
      </c>
      <c r="F54" s="311">
        <v>40000</v>
      </c>
      <c r="G54" s="311">
        <v>40000</v>
      </c>
      <c r="H54" s="312">
        <v>50000</v>
      </c>
      <c r="I54" s="223"/>
    </row>
    <row r="55" spans="2:9" s="219" customFormat="1" ht="34.5" customHeight="1">
      <c r="B55" s="210">
        <v>11</v>
      </c>
      <c r="C55" s="33" t="s">
        <v>151</v>
      </c>
      <c r="D55" s="228" t="s">
        <v>652</v>
      </c>
      <c r="E55" s="311"/>
      <c r="F55" s="311"/>
      <c r="G55" s="311"/>
      <c r="H55" s="312"/>
      <c r="I55" s="223"/>
    </row>
    <row r="56" spans="2:9" s="219" customFormat="1" ht="34.5" customHeight="1">
      <c r="B56" s="210">
        <v>12</v>
      </c>
      <c r="C56" s="33" t="s">
        <v>152</v>
      </c>
      <c r="D56" s="228" t="s">
        <v>653</v>
      </c>
      <c r="E56" s="311"/>
      <c r="F56" s="311"/>
      <c r="G56" s="311"/>
      <c r="H56" s="312"/>
      <c r="I56" s="223"/>
    </row>
    <row r="57" spans="2:9" s="219" customFormat="1" ht="34.5" customHeight="1">
      <c r="B57" s="210">
        <v>13</v>
      </c>
      <c r="C57" s="33" t="s">
        <v>154</v>
      </c>
      <c r="D57" s="228" t="s">
        <v>654</v>
      </c>
      <c r="E57" s="311"/>
      <c r="F57" s="311"/>
      <c r="G57" s="311"/>
      <c r="H57" s="312"/>
      <c r="I57" s="223"/>
    </row>
    <row r="58" spans="2:9" s="219" customFormat="1" ht="34.5" customHeight="1">
      <c r="B58" s="210">
        <v>14</v>
      </c>
      <c r="C58" s="33" t="s">
        <v>354</v>
      </c>
      <c r="D58" s="228" t="s">
        <v>655</v>
      </c>
      <c r="E58" s="311"/>
      <c r="F58" s="311"/>
      <c r="G58" s="311"/>
      <c r="H58" s="312"/>
      <c r="I58" s="223"/>
    </row>
    <row r="59" spans="2:9" s="219" customFormat="1" ht="34.5" customHeight="1">
      <c r="B59" s="210">
        <v>15</v>
      </c>
      <c r="C59" s="31" t="s">
        <v>156</v>
      </c>
      <c r="D59" s="228" t="s">
        <v>656</v>
      </c>
      <c r="E59" s="311">
        <v>200</v>
      </c>
      <c r="F59" s="311">
        <v>200</v>
      </c>
      <c r="G59" s="311">
        <v>200</v>
      </c>
      <c r="H59" s="312">
        <v>200</v>
      </c>
      <c r="I59" s="223"/>
    </row>
    <row r="60" spans="2:9" s="219" customFormat="1" ht="34.5" customHeight="1">
      <c r="B60" s="212"/>
      <c r="C60" s="32" t="s">
        <v>355</v>
      </c>
      <c r="D60" s="228" t="s">
        <v>657</v>
      </c>
      <c r="E60" s="311">
        <v>92000</v>
      </c>
      <c r="F60" s="311">
        <v>94000</v>
      </c>
      <c r="G60" s="311">
        <v>95000</v>
      </c>
      <c r="H60" s="312">
        <v>100000</v>
      </c>
      <c r="I60" s="223"/>
    </row>
    <row r="61" spans="2:9" s="220" customFormat="1" ht="34.5" customHeight="1">
      <c r="B61" s="210" t="s">
        <v>356</v>
      </c>
      <c r="C61" s="33" t="s">
        <v>357</v>
      </c>
      <c r="D61" s="228" t="s">
        <v>658</v>
      </c>
      <c r="E61" s="313"/>
      <c r="F61" s="313"/>
      <c r="G61" s="313"/>
      <c r="H61" s="314"/>
      <c r="I61" s="224"/>
    </row>
    <row r="62" spans="2:9" s="220" customFormat="1" ht="34.5" customHeight="1">
      <c r="B62" s="210" t="s">
        <v>358</v>
      </c>
      <c r="C62" s="33" t="s">
        <v>694</v>
      </c>
      <c r="D62" s="228" t="s">
        <v>659</v>
      </c>
      <c r="E62" s="313"/>
      <c r="F62" s="313"/>
      <c r="G62" s="313"/>
      <c r="H62" s="314"/>
      <c r="I62" s="224"/>
    </row>
    <row r="63" spans="2:9" s="219" customFormat="1" ht="34.5" customHeight="1">
      <c r="B63" s="210" t="s">
        <v>359</v>
      </c>
      <c r="C63" s="33" t="s">
        <v>360</v>
      </c>
      <c r="D63" s="228" t="s">
        <v>660</v>
      </c>
      <c r="E63" s="311"/>
      <c r="F63" s="311"/>
      <c r="G63" s="311"/>
      <c r="H63" s="312"/>
      <c r="I63" s="223"/>
    </row>
    <row r="64" spans="2:9" s="220" customFormat="1" ht="34.5" customHeight="1">
      <c r="B64" s="210" t="s">
        <v>361</v>
      </c>
      <c r="C64" s="33" t="s">
        <v>362</v>
      </c>
      <c r="D64" s="228" t="s">
        <v>661</v>
      </c>
      <c r="E64" s="313"/>
      <c r="F64" s="313"/>
      <c r="G64" s="313"/>
      <c r="H64" s="314"/>
      <c r="I64" s="224"/>
    </row>
    <row r="65" spans="2:9" ht="34.5" customHeight="1">
      <c r="B65" s="210" t="s">
        <v>363</v>
      </c>
      <c r="C65" s="33" t="s">
        <v>364</v>
      </c>
      <c r="D65" s="228" t="s">
        <v>662</v>
      </c>
      <c r="E65" s="315">
        <v>92000</v>
      </c>
      <c r="F65" s="315">
        <v>94000</v>
      </c>
      <c r="G65" s="315">
        <v>95000</v>
      </c>
      <c r="H65" s="316">
        <v>100000</v>
      </c>
      <c r="I65" s="225"/>
    </row>
    <row r="66" spans="2:9" ht="34.5" customHeight="1">
      <c r="B66" s="210" t="s">
        <v>365</v>
      </c>
      <c r="C66" s="33" t="s">
        <v>366</v>
      </c>
      <c r="D66" s="228" t="s">
        <v>663</v>
      </c>
      <c r="E66" s="315"/>
      <c r="F66" s="315"/>
      <c r="G66" s="315"/>
      <c r="H66" s="316"/>
      <c r="I66" s="225"/>
    </row>
    <row r="67" spans="2:9" ht="34.5" customHeight="1">
      <c r="B67" s="210" t="s">
        <v>367</v>
      </c>
      <c r="C67" s="33" t="s">
        <v>368</v>
      </c>
      <c r="D67" s="228" t="s">
        <v>664</v>
      </c>
      <c r="E67" s="315"/>
      <c r="F67" s="315"/>
      <c r="G67" s="315"/>
      <c r="H67" s="316"/>
      <c r="I67" s="225"/>
    </row>
    <row r="68" spans="2:9" ht="34.5" customHeight="1">
      <c r="B68" s="212">
        <v>21</v>
      </c>
      <c r="C68" s="32" t="s">
        <v>369</v>
      </c>
      <c r="D68" s="228" t="s">
        <v>665</v>
      </c>
      <c r="E68" s="315"/>
      <c r="F68" s="315"/>
      <c r="G68" s="315"/>
      <c r="H68" s="316"/>
      <c r="I68" s="225"/>
    </row>
    <row r="69" spans="2:9" ht="34.5" customHeight="1">
      <c r="B69" s="212">
        <v>22</v>
      </c>
      <c r="C69" s="32" t="s">
        <v>370</v>
      </c>
      <c r="D69" s="228" t="s">
        <v>666</v>
      </c>
      <c r="E69" s="315">
        <v>2000</v>
      </c>
      <c r="F69" s="315">
        <v>2500</v>
      </c>
      <c r="G69" s="315">
        <v>3000</v>
      </c>
      <c r="H69" s="316">
        <v>4000</v>
      </c>
      <c r="I69" s="225"/>
    </row>
    <row r="70" spans="2:9" ht="34.5" customHeight="1">
      <c r="B70" s="212">
        <v>236</v>
      </c>
      <c r="C70" s="32" t="s">
        <v>371</v>
      </c>
      <c r="D70" s="228" t="s">
        <v>667</v>
      </c>
      <c r="E70" s="315"/>
      <c r="F70" s="315"/>
      <c r="G70" s="315"/>
      <c r="H70" s="316"/>
      <c r="I70" s="225"/>
    </row>
    <row r="71" spans="2:9" ht="34.5" customHeight="1">
      <c r="B71" s="212" t="s">
        <v>372</v>
      </c>
      <c r="C71" s="32" t="s">
        <v>373</v>
      </c>
      <c r="D71" s="228" t="s">
        <v>668</v>
      </c>
      <c r="E71" s="315">
        <v>500</v>
      </c>
      <c r="F71" s="315">
        <v>800</v>
      </c>
      <c r="G71" s="315">
        <v>800</v>
      </c>
      <c r="H71" s="316">
        <v>1000</v>
      </c>
      <c r="I71" s="225"/>
    </row>
    <row r="72" spans="2:9" ht="34.5" customHeight="1">
      <c r="B72" s="210" t="s">
        <v>374</v>
      </c>
      <c r="C72" s="33" t="s">
        <v>375</v>
      </c>
      <c r="D72" s="228" t="s">
        <v>669</v>
      </c>
      <c r="E72" s="315"/>
      <c r="F72" s="315"/>
      <c r="G72" s="315"/>
      <c r="H72" s="316"/>
      <c r="I72" s="225"/>
    </row>
    <row r="73" spans="2:9" ht="34.5" customHeight="1">
      <c r="B73" s="210" t="s">
        <v>376</v>
      </c>
      <c r="C73" s="33" t="s">
        <v>377</v>
      </c>
      <c r="D73" s="228" t="s">
        <v>670</v>
      </c>
      <c r="E73" s="315"/>
      <c r="F73" s="315"/>
      <c r="G73" s="315"/>
      <c r="H73" s="316"/>
      <c r="I73" s="225"/>
    </row>
    <row r="74" spans="2:9" ht="34.5" customHeight="1">
      <c r="B74" s="210" t="s">
        <v>378</v>
      </c>
      <c r="C74" s="33" t="s">
        <v>379</v>
      </c>
      <c r="D74" s="228" t="s">
        <v>671</v>
      </c>
      <c r="E74" s="315">
        <v>500</v>
      </c>
      <c r="F74" s="315">
        <v>800</v>
      </c>
      <c r="G74" s="315">
        <v>800</v>
      </c>
      <c r="H74" s="316">
        <v>1000</v>
      </c>
      <c r="I74" s="225"/>
    </row>
    <row r="75" spans="2:9" ht="34.5" customHeight="1">
      <c r="B75" s="210" t="s">
        <v>380</v>
      </c>
      <c r="C75" s="33" t="s">
        <v>381</v>
      </c>
      <c r="D75" s="228" t="s">
        <v>672</v>
      </c>
      <c r="E75" s="315"/>
      <c r="F75" s="315"/>
      <c r="G75" s="315"/>
      <c r="H75" s="316"/>
      <c r="I75" s="225"/>
    </row>
    <row r="76" spans="2:9" ht="34.5" customHeight="1">
      <c r="B76" s="210" t="s">
        <v>382</v>
      </c>
      <c r="C76" s="33" t="s">
        <v>383</v>
      </c>
      <c r="D76" s="228" t="s">
        <v>673</v>
      </c>
      <c r="E76" s="315"/>
      <c r="F76" s="315"/>
      <c r="G76" s="315"/>
      <c r="H76" s="316"/>
      <c r="I76" s="225"/>
    </row>
    <row r="77" spans="2:9" ht="34.5" customHeight="1">
      <c r="B77" s="212">
        <v>24</v>
      </c>
      <c r="C77" s="32" t="s">
        <v>384</v>
      </c>
      <c r="D77" s="228" t="s">
        <v>674</v>
      </c>
      <c r="E77" s="315">
        <v>87950</v>
      </c>
      <c r="F77" s="315">
        <v>89800</v>
      </c>
      <c r="G77" s="315">
        <v>80750</v>
      </c>
      <c r="H77" s="316">
        <v>52100</v>
      </c>
      <c r="I77" s="225"/>
    </row>
    <row r="78" spans="2:9" ht="34.5" customHeight="1">
      <c r="B78" s="212">
        <v>27</v>
      </c>
      <c r="C78" s="32" t="s">
        <v>385</v>
      </c>
      <c r="D78" s="228" t="s">
        <v>675</v>
      </c>
      <c r="E78" s="315">
        <v>1000</v>
      </c>
      <c r="F78" s="315">
        <v>1000</v>
      </c>
      <c r="G78" s="315">
        <v>1500</v>
      </c>
      <c r="H78" s="316">
        <v>2000</v>
      </c>
      <c r="I78" s="225"/>
    </row>
    <row r="79" spans="2:9" ht="34.5" customHeight="1">
      <c r="B79" s="212" t="s">
        <v>386</v>
      </c>
      <c r="C79" s="32" t="s">
        <v>387</v>
      </c>
      <c r="D79" s="228" t="s">
        <v>676</v>
      </c>
      <c r="E79" s="315"/>
      <c r="F79" s="315"/>
      <c r="G79" s="315"/>
      <c r="H79" s="316"/>
      <c r="I79" s="225"/>
    </row>
    <row r="80" spans="2:9" ht="34.5" customHeight="1">
      <c r="B80" s="212"/>
      <c r="C80" s="32" t="s">
        <v>388</v>
      </c>
      <c r="D80" s="228" t="s">
        <v>677</v>
      </c>
      <c r="E80" s="315">
        <v>1044950</v>
      </c>
      <c r="F80" s="315">
        <v>1051800</v>
      </c>
      <c r="G80" s="315">
        <v>1042250</v>
      </c>
      <c r="H80" s="316">
        <v>1042390</v>
      </c>
      <c r="I80" s="225"/>
    </row>
    <row r="81" spans="2:9" ht="34.5" customHeight="1">
      <c r="B81" s="212">
        <v>88</v>
      </c>
      <c r="C81" s="32" t="s">
        <v>160</v>
      </c>
      <c r="D81" s="228" t="s">
        <v>678</v>
      </c>
      <c r="E81" s="315">
        <v>50000</v>
      </c>
      <c r="F81" s="315">
        <v>50000</v>
      </c>
      <c r="G81" s="315">
        <v>50000</v>
      </c>
      <c r="H81" s="316">
        <v>50000</v>
      </c>
      <c r="I81" s="225"/>
    </row>
    <row r="82" spans="2:9" ht="34.5" customHeight="1">
      <c r="B82" s="212"/>
      <c r="C82" s="32" t="s">
        <v>43</v>
      </c>
      <c r="D82" s="229"/>
      <c r="E82" s="315"/>
      <c r="F82" s="315"/>
      <c r="G82" s="315"/>
      <c r="H82" s="316"/>
      <c r="I82" s="225"/>
    </row>
    <row r="83" spans="2:9" ht="34.5" customHeight="1">
      <c r="B83" s="212"/>
      <c r="C83" s="32" t="s">
        <v>389</v>
      </c>
      <c r="D83" s="228" t="s">
        <v>390</v>
      </c>
      <c r="E83" s="315">
        <v>818900</v>
      </c>
      <c r="F83" s="315">
        <v>819900</v>
      </c>
      <c r="G83" s="315">
        <v>818300</v>
      </c>
      <c r="H83" s="316">
        <v>818000</v>
      </c>
      <c r="I83" s="225"/>
    </row>
    <row r="84" spans="2:9" ht="34.5" customHeight="1">
      <c r="B84" s="212">
        <v>30</v>
      </c>
      <c r="C84" s="32" t="s">
        <v>391</v>
      </c>
      <c r="D84" s="228" t="s">
        <v>392</v>
      </c>
      <c r="E84" s="315">
        <v>600000</v>
      </c>
      <c r="F84" s="315">
        <v>600000</v>
      </c>
      <c r="G84" s="315">
        <v>600000</v>
      </c>
      <c r="H84" s="316">
        <v>600000</v>
      </c>
      <c r="I84" s="225"/>
    </row>
    <row r="85" spans="2:9" ht="34.5" customHeight="1">
      <c r="B85" s="210">
        <v>300</v>
      </c>
      <c r="C85" s="33" t="s">
        <v>161</v>
      </c>
      <c r="D85" s="228" t="s">
        <v>393</v>
      </c>
      <c r="E85" s="315"/>
      <c r="F85" s="315"/>
      <c r="G85" s="315"/>
      <c r="H85" s="316"/>
      <c r="I85" s="225"/>
    </row>
    <row r="86" spans="2:9" ht="34.5" customHeight="1">
      <c r="B86" s="210">
        <v>301</v>
      </c>
      <c r="C86" s="33" t="s">
        <v>394</v>
      </c>
      <c r="D86" s="228" t="s">
        <v>395</v>
      </c>
      <c r="E86" s="315"/>
      <c r="F86" s="315"/>
      <c r="G86" s="315"/>
      <c r="H86" s="316"/>
      <c r="I86" s="225"/>
    </row>
    <row r="87" spans="2:9" ht="34.5" customHeight="1">
      <c r="B87" s="210">
        <v>302</v>
      </c>
      <c r="C87" s="33" t="s">
        <v>162</v>
      </c>
      <c r="D87" s="228" t="s">
        <v>396</v>
      </c>
      <c r="E87" s="315"/>
      <c r="F87" s="315"/>
      <c r="G87" s="315"/>
      <c r="H87" s="316"/>
      <c r="I87" s="225"/>
    </row>
    <row r="88" spans="2:9" ht="34.5" customHeight="1">
      <c r="B88" s="210">
        <v>303</v>
      </c>
      <c r="C88" s="33" t="s">
        <v>163</v>
      </c>
      <c r="D88" s="228" t="s">
        <v>397</v>
      </c>
      <c r="E88" s="315">
        <v>600000</v>
      </c>
      <c r="F88" s="315">
        <v>600000</v>
      </c>
      <c r="G88" s="315">
        <v>600000</v>
      </c>
      <c r="H88" s="316">
        <v>600000</v>
      </c>
      <c r="I88" s="225"/>
    </row>
    <row r="89" spans="2:9" ht="34.5" customHeight="1">
      <c r="B89" s="210">
        <v>304</v>
      </c>
      <c r="C89" s="33" t="s">
        <v>164</v>
      </c>
      <c r="D89" s="228" t="s">
        <v>398</v>
      </c>
      <c r="E89" s="315"/>
      <c r="F89" s="315"/>
      <c r="G89" s="315"/>
      <c r="H89" s="316"/>
      <c r="I89" s="225"/>
    </row>
    <row r="90" spans="2:9" ht="34.5" customHeight="1">
      <c r="B90" s="210">
        <v>305</v>
      </c>
      <c r="C90" s="33" t="s">
        <v>165</v>
      </c>
      <c r="D90" s="228" t="s">
        <v>399</v>
      </c>
      <c r="E90" s="315"/>
      <c r="F90" s="315"/>
      <c r="G90" s="315"/>
      <c r="H90" s="316"/>
      <c r="I90" s="225"/>
    </row>
    <row r="91" spans="2:9" ht="34.5" customHeight="1">
      <c r="B91" s="210">
        <v>306</v>
      </c>
      <c r="C91" s="33" t="s">
        <v>166</v>
      </c>
      <c r="D91" s="228" t="s">
        <v>400</v>
      </c>
      <c r="E91" s="315"/>
      <c r="F91" s="315"/>
      <c r="G91" s="315"/>
      <c r="H91" s="316"/>
      <c r="I91" s="225"/>
    </row>
    <row r="92" spans="2:9" ht="34.5" customHeight="1">
      <c r="B92" s="210">
        <v>309</v>
      </c>
      <c r="C92" s="33" t="s">
        <v>167</v>
      </c>
      <c r="D92" s="228" t="s">
        <v>401</v>
      </c>
      <c r="E92" s="315"/>
      <c r="F92" s="315"/>
      <c r="G92" s="315"/>
      <c r="H92" s="316"/>
      <c r="I92" s="225"/>
    </row>
    <row r="93" spans="2:9" ht="34.5" customHeight="1">
      <c r="B93" s="212">
        <v>31</v>
      </c>
      <c r="C93" s="32" t="s">
        <v>402</v>
      </c>
      <c r="D93" s="228" t="s">
        <v>403</v>
      </c>
      <c r="E93" s="315"/>
      <c r="F93" s="315"/>
      <c r="G93" s="315"/>
      <c r="H93" s="316"/>
      <c r="I93" s="225"/>
    </row>
    <row r="94" spans="2:9" ht="34.5" customHeight="1">
      <c r="B94" s="212" t="s">
        <v>404</v>
      </c>
      <c r="C94" s="32" t="s">
        <v>405</v>
      </c>
      <c r="D94" s="228" t="s">
        <v>406</v>
      </c>
      <c r="E94" s="315"/>
      <c r="F94" s="315"/>
      <c r="G94" s="315"/>
      <c r="H94" s="316"/>
      <c r="I94" s="225"/>
    </row>
    <row r="95" spans="2:9" ht="34.5" customHeight="1">
      <c r="B95" s="212">
        <v>32</v>
      </c>
      <c r="C95" s="32" t="s">
        <v>168</v>
      </c>
      <c r="D95" s="228" t="s">
        <v>407</v>
      </c>
      <c r="E95" s="315"/>
      <c r="F95" s="315"/>
      <c r="G95" s="315"/>
      <c r="H95" s="316"/>
      <c r="I95" s="225"/>
    </row>
    <row r="96" spans="2:9" ht="57.75" customHeight="1">
      <c r="B96" s="212">
        <v>330</v>
      </c>
      <c r="C96" s="32" t="s">
        <v>408</v>
      </c>
      <c r="D96" s="228" t="s">
        <v>409</v>
      </c>
      <c r="E96" s="315"/>
      <c r="F96" s="315"/>
      <c r="G96" s="315"/>
      <c r="H96" s="316"/>
      <c r="I96" s="225"/>
    </row>
    <row r="97" spans="2:9" ht="63" customHeight="1">
      <c r="B97" s="212" t="s">
        <v>169</v>
      </c>
      <c r="C97" s="32" t="s">
        <v>410</v>
      </c>
      <c r="D97" s="228" t="s">
        <v>411</v>
      </c>
      <c r="E97" s="315"/>
      <c r="F97" s="315"/>
      <c r="G97" s="315"/>
      <c r="H97" s="316"/>
      <c r="I97" s="225"/>
    </row>
    <row r="98" spans="2:9" ht="62.25" customHeight="1">
      <c r="B98" s="212" t="s">
        <v>169</v>
      </c>
      <c r="C98" s="32" t="s">
        <v>412</v>
      </c>
      <c r="D98" s="228" t="s">
        <v>413</v>
      </c>
      <c r="E98" s="315"/>
      <c r="F98" s="315"/>
      <c r="G98" s="315"/>
      <c r="H98" s="316"/>
      <c r="I98" s="225"/>
    </row>
    <row r="99" spans="2:9" ht="34.5" customHeight="1">
      <c r="B99" s="212">
        <v>34</v>
      </c>
      <c r="C99" s="32" t="s">
        <v>414</v>
      </c>
      <c r="D99" s="228" t="s">
        <v>415</v>
      </c>
      <c r="E99" s="315">
        <v>218900</v>
      </c>
      <c r="F99" s="315">
        <v>219900</v>
      </c>
      <c r="G99" s="315">
        <v>218300</v>
      </c>
      <c r="H99" s="316">
        <v>218000</v>
      </c>
      <c r="I99" s="225"/>
    </row>
    <row r="100" spans="2:9" ht="34.5" customHeight="1">
      <c r="B100" s="210">
        <v>340</v>
      </c>
      <c r="C100" s="33" t="s">
        <v>416</v>
      </c>
      <c r="D100" s="228" t="s">
        <v>417</v>
      </c>
      <c r="E100" s="315">
        <v>216100</v>
      </c>
      <c r="F100" s="315">
        <v>216100</v>
      </c>
      <c r="G100" s="315">
        <v>216100</v>
      </c>
      <c r="H100" s="316">
        <v>216100</v>
      </c>
      <c r="I100" s="225"/>
    </row>
    <row r="101" spans="2:9" ht="34.5" customHeight="1">
      <c r="B101" s="210">
        <v>341</v>
      </c>
      <c r="C101" s="33" t="s">
        <v>418</v>
      </c>
      <c r="D101" s="228" t="s">
        <v>419</v>
      </c>
      <c r="E101" s="315">
        <v>2800</v>
      </c>
      <c r="F101" s="315">
        <v>3800</v>
      </c>
      <c r="G101" s="315">
        <v>2200</v>
      </c>
      <c r="H101" s="316">
        <v>1900</v>
      </c>
      <c r="I101" s="225"/>
    </row>
    <row r="102" spans="2:9" ht="34.5" customHeight="1">
      <c r="B102" s="212"/>
      <c r="C102" s="32" t="s">
        <v>420</v>
      </c>
      <c r="D102" s="228" t="s">
        <v>421</v>
      </c>
      <c r="E102" s="315"/>
      <c r="F102" s="315"/>
      <c r="G102" s="315"/>
      <c r="H102" s="316"/>
      <c r="I102" s="225"/>
    </row>
    <row r="103" spans="2:9" ht="34.5" customHeight="1">
      <c r="B103" s="212">
        <v>35</v>
      </c>
      <c r="C103" s="32" t="s">
        <v>422</v>
      </c>
      <c r="D103" s="228" t="s">
        <v>423</v>
      </c>
      <c r="E103" s="315"/>
      <c r="F103" s="315"/>
      <c r="G103" s="315"/>
      <c r="H103" s="316"/>
      <c r="I103" s="225"/>
    </row>
    <row r="104" spans="2:9" ht="34.5" customHeight="1">
      <c r="B104" s="210">
        <v>350</v>
      </c>
      <c r="C104" s="33" t="s">
        <v>424</v>
      </c>
      <c r="D104" s="228" t="s">
        <v>425</v>
      </c>
      <c r="E104" s="315"/>
      <c r="F104" s="315"/>
      <c r="G104" s="315"/>
      <c r="H104" s="316"/>
      <c r="I104" s="225"/>
    </row>
    <row r="105" spans="2:9" ht="34.5" customHeight="1">
      <c r="B105" s="210">
        <v>351</v>
      </c>
      <c r="C105" s="33" t="s">
        <v>426</v>
      </c>
      <c r="D105" s="228" t="s">
        <v>427</v>
      </c>
      <c r="E105" s="315"/>
      <c r="F105" s="315"/>
      <c r="G105" s="315"/>
      <c r="H105" s="316"/>
      <c r="I105" s="225"/>
    </row>
    <row r="106" spans="2:9" ht="34.5" customHeight="1">
      <c r="B106" s="212"/>
      <c r="C106" s="32" t="s">
        <v>428</v>
      </c>
      <c r="D106" s="228" t="s">
        <v>429</v>
      </c>
      <c r="E106" s="315">
        <v>45500</v>
      </c>
      <c r="F106" s="315">
        <v>43500</v>
      </c>
      <c r="G106" s="315">
        <v>34500</v>
      </c>
      <c r="H106" s="316">
        <v>27500</v>
      </c>
      <c r="I106" s="225"/>
    </row>
    <row r="107" spans="2:9" ht="34.5" customHeight="1">
      <c r="B107" s="212">
        <v>40</v>
      </c>
      <c r="C107" s="32" t="s">
        <v>430</v>
      </c>
      <c r="D107" s="228" t="s">
        <v>431</v>
      </c>
      <c r="E107" s="315">
        <v>7500</v>
      </c>
      <c r="F107" s="315">
        <v>7500</v>
      </c>
      <c r="G107" s="315">
        <v>7500</v>
      </c>
      <c r="H107" s="316">
        <v>7500</v>
      </c>
      <c r="I107" s="225"/>
    </row>
    <row r="108" spans="2:9" ht="34.5" customHeight="1">
      <c r="B108" s="210">
        <v>400</v>
      </c>
      <c r="C108" s="33" t="s">
        <v>170</v>
      </c>
      <c r="D108" s="228" t="s">
        <v>432</v>
      </c>
      <c r="E108" s="315"/>
      <c r="F108" s="315"/>
      <c r="G108" s="315"/>
      <c r="H108" s="316"/>
      <c r="I108" s="225"/>
    </row>
    <row r="109" spans="2:9" ht="34.5" customHeight="1">
      <c r="B109" s="210">
        <v>401</v>
      </c>
      <c r="C109" s="33" t="s">
        <v>433</v>
      </c>
      <c r="D109" s="228" t="s">
        <v>434</v>
      </c>
      <c r="E109" s="315"/>
      <c r="F109" s="315"/>
      <c r="G109" s="315"/>
      <c r="H109" s="316"/>
      <c r="I109" s="225"/>
    </row>
    <row r="110" spans="2:9" ht="34.5" customHeight="1">
      <c r="B110" s="210">
        <v>403</v>
      </c>
      <c r="C110" s="33" t="s">
        <v>171</v>
      </c>
      <c r="D110" s="228" t="s">
        <v>435</v>
      </c>
      <c r="E110" s="315"/>
      <c r="F110" s="315"/>
      <c r="G110" s="315"/>
      <c r="H110" s="316"/>
      <c r="I110" s="225"/>
    </row>
    <row r="111" spans="2:9" ht="34.5" customHeight="1">
      <c r="B111" s="210">
        <v>404</v>
      </c>
      <c r="C111" s="33" t="s">
        <v>172</v>
      </c>
      <c r="D111" s="228" t="s">
        <v>436</v>
      </c>
      <c r="E111" s="315">
        <v>7500</v>
      </c>
      <c r="F111" s="315">
        <v>7500</v>
      </c>
      <c r="G111" s="315">
        <v>7500</v>
      </c>
      <c r="H111" s="316">
        <v>7500</v>
      </c>
      <c r="I111" s="225"/>
    </row>
    <row r="112" spans="2:9" ht="34.5" customHeight="1">
      <c r="B112" s="210">
        <v>405</v>
      </c>
      <c r="C112" s="33" t="s">
        <v>437</v>
      </c>
      <c r="D112" s="228" t="s">
        <v>438</v>
      </c>
      <c r="E112" s="315"/>
      <c r="F112" s="315"/>
      <c r="G112" s="315"/>
      <c r="H112" s="316"/>
      <c r="I112" s="225"/>
    </row>
    <row r="113" spans="2:9" ht="34.5" customHeight="1">
      <c r="B113" s="210" t="s">
        <v>173</v>
      </c>
      <c r="C113" s="33" t="s">
        <v>174</v>
      </c>
      <c r="D113" s="228" t="s">
        <v>439</v>
      </c>
      <c r="E113" s="315"/>
      <c r="F113" s="315"/>
      <c r="G113" s="315"/>
      <c r="H113" s="316"/>
      <c r="I113" s="225"/>
    </row>
    <row r="114" spans="2:9" ht="34.5" customHeight="1">
      <c r="B114" s="212">
        <v>41</v>
      </c>
      <c r="C114" s="32" t="s">
        <v>440</v>
      </c>
      <c r="D114" s="228" t="s">
        <v>441</v>
      </c>
      <c r="E114" s="315">
        <v>38000</v>
      </c>
      <c r="F114" s="315">
        <v>36000</v>
      </c>
      <c r="G114" s="315">
        <v>27000</v>
      </c>
      <c r="H114" s="316">
        <v>26000</v>
      </c>
      <c r="I114" s="225"/>
    </row>
    <row r="115" spans="2:9" ht="34.5" customHeight="1">
      <c r="B115" s="210">
        <v>410</v>
      </c>
      <c r="C115" s="33" t="s">
        <v>175</v>
      </c>
      <c r="D115" s="228" t="s">
        <v>442</v>
      </c>
      <c r="E115" s="315"/>
      <c r="F115" s="315"/>
      <c r="G115" s="315"/>
      <c r="H115" s="316"/>
      <c r="I115" s="225"/>
    </row>
    <row r="116" spans="2:9" ht="34.5" customHeight="1">
      <c r="B116" s="210">
        <v>411</v>
      </c>
      <c r="C116" s="33" t="s">
        <v>176</v>
      </c>
      <c r="D116" s="228" t="s">
        <v>443</v>
      </c>
      <c r="E116" s="315"/>
      <c r="F116" s="315"/>
      <c r="G116" s="315"/>
      <c r="H116" s="316"/>
      <c r="I116" s="225"/>
    </row>
    <row r="117" spans="2:9" ht="34.5" customHeight="1">
      <c r="B117" s="210">
        <v>412</v>
      </c>
      <c r="C117" s="33" t="s">
        <v>444</v>
      </c>
      <c r="D117" s="228" t="s">
        <v>445</v>
      </c>
      <c r="E117" s="315"/>
      <c r="F117" s="315"/>
      <c r="G117" s="315"/>
      <c r="H117" s="316"/>
      <c r="I117" s="225"/>
    </row>
    <row r="118" spans="2:9" ht="34.5" customHeight="1">
      <c r="B118" s="210">
        <v>413</v>
      </c>
      <c r="C118" s="33" t="s">
        <v>446</v>
      </c>
      <c r="D118" s="228" t="s">
        <v>447</v>
      </c>
      <c r="E118" s="315"/>
      <c r="F118" s="315"/>
      <c r="G118" s="315"/>
      <c r="H118" s="316"/>
      <c r="I118" s="225"/>
    </row>
    <row r="119" spans="2:9" ht="34.5" customHeight="1">
      <c r="B119" s="210">
        <v>414</v>
      </c>
      <c r="C119" s="33" t="s">
        <v>448</v>
      </c>
      <c r="D119" s="228" t="s">
        <v>449</v>
      </c>
      <c r="E119" s="315">
        <v>38000</v>
      </c>
      <c r="F119" s="315">
        <v>36000</v>
      </c>
      <c r="G119" s="315">
        <v>27000</v>
      </c>
      <c r="H119" s="316">
        <v>26000</v>
      </c>
      <c r="I119" s="225"/>
    </row>
    <row r="120" spans="2:9" ht="34.5" customHeight="1">
      <c r="B120" s="210">
        <v>415</v>
      </c>
      <c r="C120" s="33" t="s">
        <v>450</v>
      </c>
      <c r="D120" s="228" t="s">
        <v>451</v>
      </c>
      <c r="E120" s="315"/>
      <c r="F120" s="315"/>
      <c r="G120" s="315"/>
      <c r="H120" s="316"/>
      <c r="I120" s="225"/>
    </row>
    <row r="121" spans="2:9" ht="34.5" customHeight="1">
      <c r="B121" s="210">
        <v>416</v>
      </c>
      <c r="C121" s="33" t="s">
        <v>452</v>
      </c>
      <c r="D121" s="228" t="s">
        <v>453</v>
      </c>
      <c r="E121" s="315"/>
      <c r="F121" s="315"/>
      <c r="G121" s="315"/>
      <c r="H121" s="316"/>
      <c r="I121" s="225"/>
    </row>
    <row r="122" spans="2:9" ht="34.5" customHeight="1">
      <c r="B122" s="210">
        <v>419</v>
      </c>
      <c r="C122" s="33" t="s">
        <v>454</v>
      </c>
      <c r="D122" s="228" t="s">
        <v>455</v>
      </c>
      <c r="E122" s="315"/>
      <c r="F122" s="315"/>
      <c r="G122" s="315"/>
      <c r="H122" s="316"/>
      <c r="I122" s="225"/>
    </row>
    <row r="123" spans="2:9" ht="34.5" customHeight="1">
      <c r="B123" s="212">
        <v>498</v>
      </c>
      <c r="C123" s="32" t="s">
        <v>456</v>
      </c>
      <c r="D123" s="228" t="s">
        <v>457</v>
      </c>
      <c r="E123" s="315">
        <v>7000</v>
      </c>
      <c r="F123" s="315">
        <v>7000</v>
      </c>
      <c r="G123" s="315">
        <v>7000</v>
      </c>
      <c r="H123" s="316">
        <v>7000</v>
      </c>
      <c r="I123" s="225"/>
    </row>
    <row r="124" spans="2:9" ht="34.5" customHeight="1">
      <c r="B124" s="212" t="s">
        <v>458</v>
      </c>
      <c r="C124" s="32" t="s">
        <v>459</v>
      </c>
      <c r="D124" s="228" t="s">
        <v>460</v>
      </c>
      <c r="E124" s="315">
        <v>173550</v>
      </c>
      <c r="F124" s="315">
        <v>181400</v>
      </c>
      <c r="G124" s="315">
        <v>182450</v>
      </c>
      <c r="H124" s="316">
        <v>183890</v>
      </c>
      <c r="I124" s="225"/>
    </row>
    <row r="125" spans="2:9" ht="34.5" customHeight="1">
      <c r="B125" s="212">
        <v>42</v>
      </c>
      <c r="C125" s="32" t="s">
        <v>461</v>
      </c>
      <c r="D125" s="228" t="s">
        <v>462</v>
      </c>
      <c r="E125" s="315">
        <v>7000</v>
      </c>
      <c r="F125" s="315">
        <v>6000</v>
      </c>
      <c r="G125" s="315">
        <v>5000</v>
      </c>
      <c r="H125" s="316">
        <v>12000</v>
      </c>
      <c r="I125" s="225"/>
    </row>
    <row r="126" spans="2:9" ht="34.5" customHeight="1">
      <c r="B126" s="210">
        <v>420</v>
      </c>
      <c r="C126" s="33" t="s">
        <v>463</v>
      </c>
      <c r="D126" s="228" t="s">
        <v>464</v>
      </c>
      <c r="E126" s="315"/>
      <c r="F126" s="315"/>
      <c r="G126" s="315"/>
      <c r="H126" s="316"/>
      <c r="I126" s="225"/>
    </row>
    <row r="127" spans="2:9" ht="34.5" customHeight="1">
      <c r="B127" s="210">
        <v>421</v>
      </c>
      <c r="C127" s="33" t="s">
        <v>465</v>
      </c>
      <c r="D127" s="228" t="s">
        <v>466</v>
      </c>
      <c r="E127" s="315"/>
      <c r="F127" s="315"/>
      <c r="G127" s="315"/>
      <c r="H127" s="316"/>
      <c r="I127" s="225"/>
    </row>
    <row r="128" spans="2:9" ht="34.5" customHeight="1">
      <c r="B128" s="210">
        <v>422</v>
      </c>
      <c r="C128" s="33" t="s">
        <v>379</v>
      </c>
      <c r="D128" s="228" t="s">
        <v>467</v>
      </c>
      <c r="E128" s="315"/>
      <c r="F128" s="315"/>
      <c r="G128" s="315"/>
      <c r="H128" s="317"/>
      <c r="I128" s="226"/>
    </row>
    <row r="129" spans="2:8" ht="34.5" customHeight="1">
      <c r="B129" s="210">
        <v>423</v>
      </c>
      <c r="C129" s="33" t="s">
        <v>381</v>
      </c>
      <c r="D129" s="228" t="s">
        <v>468</v>
      </c>
      <c r="E129" s="315"/>
      <c r="F129" s="315"/>
      <c r="G129" s="315"/>
      <c r="H129" s="317"/>
    </row>
    <row r="130" spans="2:8" ht="34.5" customHeight="1">
      <c r="B130" s="210">
        <v>427</v>
      </c>
      <c r="C130" s="33" t="s">
        <v>469</v>
      </c>
      <c r="D130" s="228" t="s">
        <v>470</v>
      </c>
      <c r="E130" s="315"/>
      <c r="F130" s="315"/>
      <c r="G130" s="315"/>
      <c r="H130" s="317"/>
    </row>
    <row r="131" spans="2:8" ht="34.5" customHeight="1">
      <c r="B131" s="210" t="s">
        <v>471</v>
      </c>
      <c r="C131" s="33" t="s">
        <v>472</v>
      </c>
      <c r="D131" s="228" t="s">
        <v>473</v>
      </c>
      <c r="E131" s="315">
        <v>7000</v>
      </c>
      <c r="F131" s="315">
        <v>6000</v>
      </c>
      <c r="G131" s="315">
        <v>5000</v>
      </c>
      <c r="H131" s="317">
        <v>12000</v>
      </c>
    </row>
    <row r="132" spans="2:8" ht="34.5" customHeight="1">
      <c r="B132" s="212">
        <v>430</v>
      </c>
      <c r="C132" s="32" t="s">
        <v>474</v>
      </c>
      <c r="D132" s="228" t="s">
        <v>475</v>
      </c>
      <c r="E132" s="315">
        <v>10000</v>
      </c>
      <c r="F132" s="315">
        <v>10000</v>
      </c>
      <c r="G132" s="315">
        <v>12000</v>
      </c>
      <c r="H132" s="317">
        <v>10000</v>
      </c>
    </row>
    <row r="133" spans="2:8" ht="34.5" customHeight="1">
      <c r="B133" s="212" t="s">
        <v>476</v>
      </c>
      <c r="C133" s="32" t="s">
        <v>477</v>
      </c>
      <c r="D133" s="228" t="s">
        <v>478</v>
      </c>
      <c r="E133" s="315">
        <v>44450</v>
      </c>
      <c r="F133" s="315">
        <v>53300</v>
      </c>
      <c r="G133" s="315">
        <v>52350</v>
      </c>
      <c r="H133" s="317">
        <v>51790</v>
      </c>
    </row>
    <row r="134" spans="2:8" ht="34.5" customHeight="1">
      <c r="B134" s="210">
        <v>431</v>
      </c>
      <c r="C134" s="33" t="s">
        <v>479</v>
      </c>
      <c r="D134" s="228" t="s">
        <v>480</v>
      </c>
      <c r="E134" s="315"/>
      <c r="F134" s="315"/>
      <c r="G134" s="315"/>
      <c r="H134" s="317"/>
    </row>
    <row r="135" spans="2:8" ht="34.5" customHeight="1">
      <c r="B135" s="210">
        <v>432</v>
      </c>
      <c r="C135" s="33" t="s">
        <v>481</v>
      </c>
      <c r="D135" s="228" t="s">
        <v>482</v>
      </c>
      <c r="E135" s="315"/>
      <c r="F135" s="315"/>
      <c r="G135" s="315"/>
      <c r="H135" s="317"/>
    </row>
    <row r="136" spans="2:8" ht="34.5" customHeight="1">
      <c r="B136" s="210">
        <v>433</v>
      </c>
      <c r="C136" s="33" t="s">
        <v>483</v>
      </c>
      <c r="D136" s="228" t="s">
        <v>484</v>
      </c>
      <c r="E136" s="315"/>
      <c r="F136" s="315"/>
      <c r="G136" s="315"/>
      <c r="H136" s="317"/>
    </row>
    <row r="137" spans="2:8" ht="34.5" customHeight="1">
      <c r="B137" s="210">
        <v>434</v>
      </c>
      <c r="C137" s="33" t="s">
        <v>485</v>
      </c>
      <c r="D137" s="228" t="s">
        <v>486</v>
      </c>
      <c r="E137" s="315"/>
      <c r="F137" s="315"/>
      <c r="G137" s="315"/>
      <c r="H137" s="317"/>
    </row>
    <row r="138" spans="2:8" ht="34.5" customHeight="1">
      <c r="B138" s="210">
        <v>435</v>
      </c>
      <c r="C138" s="33" t="s">
        <v>487</v>
      </c>
      <c r="D138" s="228" t="s">
        <v>488</v>
      </c>
      <c r="E138" s="315">
        <v>43950</v>
      </c>
      <c r="F138" s="315">
        <v>52500</v>
      </c>
      <c r="G138" s="315">
        <v>51550</v>
      </c>
      <c r="H138" s="317">
        <v>50790</v>
      </c>
    </row>
    <row r="139" spans="2:8" ht="34.5" customHeight="1">
      <c r="B139" s="210">
        <v>436</v>
      </c>
      <c r="C139" s="33" t="s">
        <v>489</v>
      </c>
      <c r="D139" s="228" t="s">
        <v>490</v>
      </c>
      <c r="E139" s="315"/>
      <c r="F139" s="315"/>
      <c r="G139" s="315"/>
      <c r="H139" s="317"/>
    </row>
    <row r="140" spans="2:8" ht="34.5" customHeight="1">
      <c r="B140" s="210">
        <v>439</v>
      </c>
      <c r="C140" s="33" t="s">
        <v>491</v>
      </c>
      <c r="D140" s="228" t="s">
        <v>492</v>
      </c>
      <c r="E140" s="315">
        <v>500</v>
      </c>
      <c r="F140" s="315">
        <v>800</v>
      </c>
      <c r="G140" s="315">
        <v>800</v>
      </c>
      <c r="H140" s="317">
        <v>1000</v>
      </c>
    </row>
    <row r="141" spans="2:8" ht="34.5" customHeight="1">
      <c r="B141" s="212" t="s">
        <v>493</v>
      </c>
      <c r="C141" s="32" t="s">
        <v>494</v>
      </c>
      <c r="D141" s="228" t="s">
        <v>495</v>
      </c>
      <c r="E141" s="315">
        <v>30000</v>
      </c>
      <c r="F141" s="315">
        <v>28000</v>
      </c>
      <c r="G141" s="315">
        <v>27000</v>
      </c>
      <c r="H141" s="317">
        <v>25000</v>
      </c>
    </row>
    <row r="142" spans="2:8" ht="34.5" customHeight="1">
      <c r="B142" s="212">
        <v>47</v>
      </c>
      <c r="C142" s="32" t="s">
        <v>496</v>
      </c>
      <c r="D142" s="228" t="s">
        <v>497</v>
      </c>
      <c r="E142" s="315"/>
      <c r="F142" s="315"/>
      <c r="G142" s="315"/>
      <c r="H142" s="317"/>
    </row>
    <row r="143" spans="2:8" ht="34.5" customHeight="1">
      <c r="B143" s="212">
        <v>48</v>
      </c>
      <c r="C143" s="32" t="s">
        <v>498</v>
      </c>
      <c r="D143" s="228" t="s">
        <v>499</v>
      </c>
      <c r="E143" s="315">
        <v>100</v>
      </c>
      <c r="F143" s="315">
        <v>100</v>
      </c>
      <c r="G143" s="315">
        <v>100</v>
      </c>
      <c r="H143" s="317">
        <v>100</v>
      </c>
    </row>
    <row r="144" spans="2:8" ht="34.5" customHeight="1">
      <c r="B144" s="212" t="s">
        <v>177</v>
      </c>
      <c r="C144" s="32" t="s">
        <v>500</v>
      </c>
      <c r="D144" s="228" t="s">
        <v>501</v>
      </c>
      <c r="E144" s="315">
        <v>82000</v>
      </c>
      <c r="F144" s="315">
        <v>84000</v>
      </c>
      <c r="G144" s="315">
        <v>86000</v>
      </c>
      <c r="H144" s="317">
        <v>85000</v>
      </c>
    </row>
    <row r="145" spans="2:8" ht="53.25" customHeight="1">
      <c r="B145" s="212"/>
      <c r="C145" s="32" t="s">
        <v>502</v>
      </c>
      <c r="D145" s="228" t="s">
        <v>503</v>
      </c>
      <c r="E145" s="315"/>
      <c r="F145" s="315"/>
      <c r="G145" s="315"/>
      <c r="H145" s="317"/>
    </row>
    <row r="146" spans="2:8" ht="34.5" customHeight="1">
      <c r="B146" s="212"/>
      <c r="C146" s="32" t="s">
        <v>504</v>
      </c>
      <c r="D146" s="228" t="s">
        <v>505</v>
      </c>
      <c r="E146" s="315">
        <v>1044950</v>
      </c>
      <c r="F146" s="315">
        <v>1051800</v>
      </c>
      <c r="G146" s="315">
        <v>1042250</v>
      </c>
      <c r="H146" s="317">
        <v>1042150</v>
      </c>
    </row>
    <row r="147" spans="2:8" ht="34.5" customHeight="1" thickBot="1">
      <c r="B147" s="213">
        <v>89</v>
      </c>
      <c r="C147" s="214" t="s">
        <v>506</v>
      </c>
      <c r="D147" s="230" t="s">
        <v>507</v>
      </c>
      <c r="E147" s="318">
        <v>50000</v>
      </c>
      <c r="F147" s="318">
        <v>50000</v>
      </c>
      <c r="G147" s="318">
        <v>50000</v>
      </c>
      <c r="H147" s="319">
        <v>50000</v>
      </c>
    </row>
    <row r="149" spans="2:4" ht="15.75">
      <c r="B149" s="1"/>
      <c r="C149" s="1"/>
      <c r="D149" s="1"/>
    </row>
    <row r="150" spans="2:4" ht="18.75">
      <c r="B150" s="1"/>
      <c r="C150" s="1"/>
      <c r="D150" s="221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zoomScale="55" zoomScaleNormal="55" zoomScalePageLayoutView="0" workbookViewId="0" topLeftCell="A4">
      <selection activeCell="H45" sqref="H45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588" t="s">
        <v>688</v>
      </c>
    </row>
    <row r="3" ht="15.75">
      <c r="B3" s="177"/>
    </row>
    <row r="4" spans="2:8" ht="27" customHeight="1">
      <c r="B4" s="856" t="s">
        <v>894</v>
      </c>
      <c r="C4" s="856"/>
      <c r="D4" s="856"/>
      <c r="E4" s="856"/>
      <c r="F4" s="856"/>
      <c r="G4" s="856"/>
      <c r="H4" s="856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48" t="s">
        <v>606</v>
      </c>
    </row>
    <row r="8" spans="2:8" ht="44.25" customHeight="1">
      <c r="B8" s="799" t="s">
        <v>576</v>
      </c>
      <c r="C8" s="801" t="s">
        <v>693</v>
      </c>
      <c r="D8" s="803" t="s">
        <v>577</v>
      </c>
      <c r="E8" s="853" t="s">
        <v>178</v>
      </c>
      <c r="F8" s="854"/>
      <c r="G8" s="854"/>
      <c r="H8" s="855"/>
    </row>
    <row r="9" spans="2:8" ht="56.25" customHeight="1" thickBot="1">
      <c r="B9" s="800"/>
      <c r="C9" s="802"/>
      <c r="D9" s="804"/>
      <c r="E9" s="198" t="s">
        <v>765</v>
      </c>
      <c r="F9" s="198" t="s">
        <v>766</v>
      </c>
      <c r="G9" s="198" t="s">
        <v>767</v>
      </c>
      <c r="H9" s="199" t="s">
        <v>768</v>
      </c>
    </row>
    <row r="10" spans="2:8" s="180" customFormat="1" ht="21" customHeight="1">
      <c r="B10" s="178">
        <v>1</v>
      </c>
      <c r="C10" s="179">
        <v>2</v>
      </c>
      <c r="D10" s="193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83" customFormat="1" ht="34.5" customHeight="1">
      <c r="B11" s="466"/>
      <c r="C11" s="461" t="s">
        <v>220</v>
      </c>
      <c r="D11" s="194"/>
      <c r="E11" s="306"/>
      <c r="F11" s="306"/>
      <c r="G11" s="306"/>
      <c r="H11" s="308"/>
    </row>
    <row r="12" spans="2:8" s="184" customFormat="1" ht="34.5" customHeight="1">
      <c r="B12" s="467" t="s">
        <v>221</v>
      </c>
      <c r="C12" s="462" t="s">
        <v>222</v>
      </c>
      <c r="D12" s="260">
        <v>1001</v>
      </c>
      <c r="E12" s="306">
        <v>125000</v>
      </c>
      <c r="F12" s="306">
        <v>285000</v>
      </c>
      <c r="G12" s="306">
        <v>435000</v>
      </c>
      <c r="H12" s="308">
        <v>858423</v>
      </c>
    </row>
    <row r="13" spans="2:8" s="183" customFormat="1" ht="34.5" customHeight="1">
      <c r="B13" s="467">
        <v>60</v>
      </c>
      <c r="C13" s="462" t="s">
        <v>223</v>
      </c>
      <c r="D13" s="260">
        <v>1002</v>
      </c>
      <c r="E13" s="306"/>
      <c r="F13" s="306"/>
      <c r="G13" s="306"/>
      <c r="H13" s="308"/>
    </row>
    <row r="14" spans="2:8" s="183" customFormat="1" ht="34.5" customHeight="1">
      <c r="B14" s="468">
        <v>600</v>
      </c>
      <c r="C14" s="463" t="s">
        <v>224</v>
      </c>
      <c r="D14" s="471">
        <v>1003</v>
      </c>
      <c r="E14" s="306"/>
      <c r="F14" s="306"/>
      <c r="G14" s="306"/>
      <c r="H14" s="308"/>
    </row>
    <row r="15" spans="2:8" s="183" customFormat="1" ht="34.5" customHeight="1">
      <c r="B15" s="468">
        <v>601</v>
      </c>
      <c r="C15" s="463" t="s">
        <v>225</v>
      </c>
      <c r="D15" s="471">
        <v>1004</v>
      </c>
      <c r="E15" s="306"/>
      <c r="F15" s="306"/>
      <c r="G15" s="306"/>
      <c r="H15" s="308"/>
    </row>
    <row r="16" spans="2:8" s="183" customFormat="1" ht="34.5" customHeight="1">
      <c r="B16" s="468">
        <v>602</v>
      </c>
      <c r="C16" s="463" t="s">
        <v>226</v>
      </c>
      <c r="D16" s="471">
        <v>1005</v>
      </c>
      <c r="E16" s="306"/>
      <c r="F16" s="306"/>
      <c r="G16" s="306"/>
      <c r="H16" s="308"/>
    </row>
    <row r="17" spans="2:8" s="183" customFormat="1" ht="34.5" customHeight="1">
      <c r="B17" s="468">
        <v>603</v>
      </c>
      <c r="C17" s="463" t="s">
        <v>227</v>
      </c>
      <c r="D17" s="471">
        <v>1006</v>
      </c>
      <c r="E17" s="306"/>
      <c r="F17" s="306"/>
      <c r="G17" s="306"/>
      <c r="H17" s="308"/>
    </row>
    <row r="18" spans="2:8" s="183" customFormat="1" ht="34.5" customHeight="1">
      <c r="B18" s="468">
        <v>604</v>
      </c>
      <c r="C18" s="463" t="s">
        <v>228</v>
      </c>
      <c r="D18" s="471">
        <v>1007</v>
      </c>
      <c r="E18" s="306"/>
      <c r="F18" s="306"/>
      <c r="G18" s="306"/>
      <c r="H18" s="308"/>
    </row>
    <row r="19" spans="2:8" s="183" customFormat="1" ht="34.5" customHeight="1">
      <c r="B19" s="468">
        <v>605</v>
      </c>
      <c r="C19" s="463" t="s">
        <v>229</v>
      </c>
      <c r="D19" s="471">
        <v>1008</v>
      </c>
      <c r="E19" s="306"/>
      <c r="F19" s="306"/>
      <c r="G19" s="306"/>
      <c r="H19" s="308"/>
    </row>
    <row r="20" spans="2:8" s="183" customFormat="1" ht="34.5" customHeight="1">
      <c r="B20" s="467">
        <v>61</v>
      </c>
      <c r="C20" s="462" t="s">
        <v>230</v>
      </c>
      <c r="D20" s="260">
        <v>1009</v>
      </c>
      <c r="E20" s="306">
        <v>120000</v>
      </c>
      <c r="F20" s="306">
        <v>275000</v>
      </c>
      <c r="G20" s="306">
        <v>420000</v>
      </c>
      <c r="H20" s="308">
        <v>838423</v>
      </c>
    </row>
    <row r="21" spans="2:8" s="183" customFormat="1" ht="34.5" customHeight="1">
      <c r="B21" s="468">
        <v>610</v>
      </c>
      <c r="C21" s="463" t="s">
        <v>231</v>
      </c>
      <c r="D21" s="471">
        <v>1010</v>
      </c>
      <c r="E21" s="306"/>
      <c r="F21" s="306"/>
      <c r="G21" s="306"/>
      <c r="H21" s="308"/>
    </row>
    <row r="22" spans="2:8" s="183" customFormat="1" ht="34.5" customHeight="1">
      <c r="B22" s="468">
        <v>611</v>
      </c>
      <c r="C22" s="463" t="s">
        <v>232</v>
      </c>
      <c r="D22" s="471">
        <v>1011</v>
      </c>
      <c r="E22" s="306"/>
      <c r="F22" s="306"/>
      <c r="G22" s="306"/>
      <c r="H22" s="308"/>
    </row>
    <row r="23" spans="2:8" s="183" customFormat="1" ht="34.5" customHeight="1">
      <c r="B23" s="468">
        <v>612</v>
      </c>
      <c r="C23" s="463" t="s">
        <v>233</v>
      </c>
      <c r="D23" s="471">
        <v>1012</v>
      </c>
      <c r="E23" s="306"/>
      <c r="F23" s="306"/>
      <c r="G23" s="306"/>
      <c r="H23" s="308"/>
    </row>
    <row r="24" spans="2:8" s="183" customFormat="1" ht="34.5" customHeight="1">
      <c r="B24" s="468">
        <v>613</v>
      </c>
      <c r="C24" s="463" t="s">
        <v>234</v>
      </c>
      <c r="D24" s="471">
        <v>1013</v>
      </c>
      <c r="E24" s="306"/>
      <c r="F24" s="306"/>
      <c r="G24" s="306"/>
      <c r="H24" s="308"/>
    </row>
    <row r="25" spans="2:8" s="183" customFormat="1" ht="34.5" customHeight="1">
      <c r="B25" s="468">
        <v>614</v>
      </c>
      <c r="C25" s="463" t="s">
        <v>235</v>
      </c>
      <c r="D25" s="471">
        <v>1014</v>
      </c>
      <c r="E25" s="306">
        <v>120000</v>
      </c>
      <c r="F25" s="306">
        <v>275000</v>
      </c>
      <c r="G25" s="306">
        <v>420000</v>
      </c>
      <c r="H25" s="308">
        <v>838423</v>
      </c>
    </row>
    <row r="26" spans="2:8" s="183" customFormat="1" ht="34.5" customHeight="1">
      <c r="B26" s="468">
        <v>615</v>
      </c>
      <c r="C26" s="463" t="s">
        <v>236</v>
      </c>
      <c r="D26" s="471">
        <v>1015</v>
      </c>
      <c r="E26" s="306"/>
      <c r="F26" s="306"/>
      <c r="G26" s="306"/>
      <c r="H26" s="308"/>
    </row>
    <row r="27" spans="2:8" s="183" customFormat="1" ht="34.5" customHeight="1">
      <c r="B27" s="468">
        <v>64</v>
      </c>
      <c r="C27" s="462" t="s">
        <v>237</v>
      </c>
      <c r="D27" s="260">
        <v>1016</v>
      </c>
      <c r="E27" s="306"/>
      <c r="F27" s="306"/>
      <c r="G27" s="306"/>
      <c r="H27" s="308"/>
    </row>
    <row r="28" spans="2:8" s="183" customFormat="1" ht="34.5" customHeight="1">
      <c r="B28" s="468">
        <v>65</v>
      </c>
      <c r="C28" s="462" t="s">
        <v>238</v>
      </c>
      <c r="D28" s="471">
        <v>1017</v>
      </c>
      <c r="E28" s="306">
        <v>5000</v>
      </c>
      <c r="F28" s="306">
        <v>10000</v>
      </c>
      <c r="G28" s="306">
        <v>15000</v>
      </c>
      <c r="H28" s="308">
        <v>20000</v>
      </c>
    </row>
    <row r="29" spans="2:8" s="183" customFormat="1" ht="34.5" customHeight="1">
      <c r="B29" s="467"/>
      <c r="C29" s="462" t="s">
        <v>239</v>
      </c>
      <c r="D29" s="206"/>
      <c r="E29" s="306"/>
      <c r="F29" s="306"/>
      <c r="G29" s="306"/>
      <c r="H29" s="308"/>
    </row>
    <row r="30" spans="2:8" s="183" customFormat="1" ht="39.75" customHeight="1">
      <c r="B30" s="467" t="s">
        <v>240</v>
      </c>
      <c r="C30" s="462" t="s">
        <v>241</v>
      </c>
      <c r="D30" s="260">
        <v>1018</v>
      </c>
      <c r="E30" s="306">
        <v>120060</v>
      </c>
      <c r="F30" s="306">
        <v>278432</v>
      </c>
      <c r="G30" s="306">
        <v>427801</v>
      </c>
      <c r="H30" s="308">
        <v>844523</v>
      </c>
    </row>
    <row r="31" spans="2:8" s="183" customFormat="1" ht="34.5" customHeight="1">
      <c r="B31" s="468">
        <v>50</v>
      </c>
      <c r="C31" s="463" t="s">
        <v>242</v>
      </c>
      <c r="D31" s="471">
        <v>1019</v>
      </c>
      <c r="E31" s="306"/>
      <c r="F31" s="306"/>
      <c r="G31" s="306"/>
      <c r="H31" s="308"/>
    </row>
    <row r="32" spans="2:8" s="183" customFormat="1" ht="34.5" customHeight="1">
      <c r="B32" s="468">
        <v>62</v>
      </c>
      <c r="C32" s="463" t="s">
        <v>243</v>
      </c>
      <c r="D32" s="471">
        <v>1020</v>
      </c>
      <c r="E32" s="306"/>
      <c r="F32" s="306"/>
      <c r="G32" s="306"/>
      <c r="H32" s="308"/>
    </row>
    <row r="33" spans="2:8" s="183" customFormat="1" ht="34.5" customHeight="1">
      <c r="B33" s="468">
        <v>630</v>
      </c>
      <c r="C33" s="463" t="s">
        <v>244</v>
      </c>
      <c r="D33" s="471">
        <v>1021</v>
      </c>
      <c r="E33" s="306"/>
      <c r="F33" s="306"/>
      <c r="G33" s="306"/>
      <c r="H33" s="308"/>
    </row>
    <row r="34" spans="2:8" s="183" customFormat="1" ht="34.5" customHeight="1">
      <c r="B34" s="468">
        <v>631</v>
      </c>
      <c r="C34" s="463" t="s">
        <v>245</v>
      </c>
      <c r="D34" s="471">
        <v>1022</v>
      </c>
      <c r="E34" s="306"/>
      <c r="F34" s="306"/>
      <c r="G34" s="306"/>
      <c r="H34" s="308"/>
    </row>
    <row r="35" spans="2:8" s="183" customFormat="1" ht="34.5" customHeight="1">
      <c r="B35" s="468" t="s">
        <v>119</v>
      </c>
      <c r="C35" s="463" t="s">
        <v>246</v>
      </c>
      <c r="D35" s="471">
        <v>1023</v>
      </c>
      <c r="E35" s="306">
        <v>20000</v>
      </c>
      <c r="F35" s="306">
        <v>60000</v>
      </c>
      <c r="G35" s="306">
        <v>100000</v>
      </c>
      <c r="H35" s="308">
        <v>316178</v>
      </c>
    </row>
    <row r="36" spans="2:8" s="183" customFormat="1" ht="34.5" customHeight="1">
      <c r="B36" s="468">
        <v>513</v>
      </c>
      <c r="C36" s="463" t="s">
        <v>247</v>
      </c>
      <c r="D36" s="471">
        <v>1024</v>
      </c>
      <c r="E36" s="306">
        <v>12000</v>
      </c>
      <c r="F36" s="306">
        <v>30000</v>
      </c>
      <c r="G36" s="306">
        <v>45000</v>
      </c>
      <c r="H36" s="308">
        <v>64410</v>
      </c>
    </row>
    <row r="37" spans="2:8" s="183" customFormat="1" ht="34.5" customHeight="1">
      <c r="B37" s="468">
        <v>52</v>
      </c>
      <c r="C37" s="463" t="s">
        <v>248</v>
      </c>
      <c r="D37" s="471">
        <v>1025</v>
      </c>
      <c r="E37" s="306">
        <v>35560</v>
      </c>
      <c r="F37" s="306">
        <v>61432</v>
      </c>
      <c r="G37" s="306">
        <v>93301</v>
      </c>
      <c r="H37" s="308">
        <v>132235</v>
      </c>
    </row>
    <row r="38" spans="2:8" s="183" customFormat="1" ht="34.5" customHeight="1">
      <c r="B38" s="468">
        <v>53</v>
      </c>
      <c r="C38" s="463" t="s">
        <v>249</v>
      </c>
      <c r="D38" s="471">
        <v>1026</v>
      </c>
      <c r="E38" s="306">
        <v>40000</v>
      </c>
      <c r="F38" s="306">
        <v>100000</v>
      </c>
      <c r="G38" s="306">
        <v>150000</v>
      </c>
      <c r="H38" s="308">
        <v>242370</v>
      </c>
    </row>
    <row r="39" spans="2:8" s="183" customFormat="1" ht="34.5" customHeight="1">
      <c r="B39" s="468">
        <v>540</v>
      </c>
      <c r="C39" s="463" t="s">
        <v>250</v>
      </c>
      <c r="D39" s="471">
        <v>1027</v>
      </c>
      <c r="E39" s="306">
        <v>7500</v>
      </c>
      <c r="F39" s="306">
        <v>15000</v>
      </c>
      <c r="G39" s="306">
        <v>22500</v>
      </c>
      <c r="H39" s="308">
        <v>30000</v>
      </c>
    </row>
    <row r="40" spans="2:8" s="183" customFormat="1" ht="34.5" customHeight="1">
      <c r="B40" s="468" t="s">
        <v>120</v>
      </c>
      <c r="C40" s="463" t="s">
        <v>251</v>
      </c>
      <c r="D40" s="471">
        <v>1028</v>
      </c>
      <c r="E40" s="306"/>
      <c r="F40" s="306"/>
      <c r="G40" s="306"/>
      <c r="H40" s="308">
        <v>500</v>
      </c>
    </row>
    <row r="41" spans="2:8" s="185" customFormat="1" ht="34.5" customHeight="1">
      <c r="B41" s="468">
        <v>55</v>
      </c>
      <c r="C41" s="463" t="s">
        <v>252</v>
      </c>
      <c r="D41" s="471">
        <v>1029</v>
      </c>
      <c r="E41" s="306">
        <v>5000</v>
      </c>
      <c r="F41" s="306">
        <v>12000</v>
      </c>
      <c r="G41" s="306">
        <v>17000</v>
      </c>
      <c r="H41" s="308">
        <v>58830</v>
      </c>
    </row>
    <row r="42" spans="2:8" s="185" customFormat="1" ht="34.5" customHeight="1">
      <c r="B42" s="467"/>
      <c r="C42" s="462" t="s">
        <v>253</v>
      </c>
      <c r="D42" s="260">
        <v>1030</v>
      </c>
      <c r="E42" s="306">
        <v>4940</v>
      </c>
      <c r="F42" s="306">
        <v>6568</v>
      </c>
      <c r="G42" s="306">
        <v>7199</v>
      </c>
      <c r="H42" s="308">
        <v>13900</v>
      </c>
    </row>
    <row r="43" spans="2:8" s="185" customFormat="1" ht="34.5" customHeight="1">
      <c r="B43" s="467"/>
      <c r="C43" s="462" t="s">
        <v>254</v>
      </c>
      <c r="D43" s="260">
        <v>1031</v>
      </c>
      <c r="E43" s="306"/>
      <c r="F43" s="306"/>
      <c r="G43" s="306"/>
      <c r="H43" s="308"/>
    </row>
    <row r="44" spans="2:8" s="185" customFormat="1" ht="34.5" customHeight="1">
      <c r="B44" s="467">
        <v>66</v>
      </c>
      <c r="C44" s="462" t="s">
        <v>255</v>
      </c>
      <c r="D44" s="260">
        <v>1032</v>
      </c>
      <c r="E44" s="306">
        <v>1000</v>
      </c>
      <c r="F44" s="306">
        <v>2000</v>
      </c>
      <c r="G44" s="306">
        <v>4000</v>
      </c>
      <c r="H44" s="308">
        <v>5000</v>
      </c>
    </row>
    <row r="45" spans="2:8" s="185" customFormat="1" ht="34.5" customHeight="1">
      <c r="B45" s="467" t="s">
        <v>256</v>
      </c>
      <c r="C45" s="462" t="s">
        <v>257</v>
      </c>
      <c r="D45" s="260">
        <v>1033</v>
      </c>
      <c r="E45" s="306"/>
      <c r="F45" s="306"/>
      <c r="G45" s="306"/>
      <c r="H45" s="308"/>
    </row>
    <row r="46" spans="2:8" s="185" customFormat="1" ht="34.5" customHeight="1">
      <c r="B46" s="468">
        <v>660</v>
      </c>
      <c r="C46" s="463" t="s">
        <v>258</v>
      </c>
      <c r="D46" s="471">
        <v>1034</v>
      </c>
      <c r="E46" s="306"/>
      <c r="F46" s="306"/>
      <c r="G46" s="306"/>
      <c r="H46" s="308"/>
    </row>
    <row r="47" spans="2:8" s="185" customFormat="1" ht="34.5" customHeight="1">
      <c r="B47" s="468">
        <v>661</v>
      </c>
      <c r="C47" s="463" t="s">
        <v>259</v>
      </c>
      <c r="D47" s="471">
        <v>1035</v>
      </c>
      <c r="E47" s="306"/>
      <c r="F47" s="306"/>
      <c r="G47" s="306"/>
      <c r="H47" s="308"/>
    </row>
    <row r="48" spans="2:8" s="185" customFormat="1" ht="34.5" customHeight="1">
      <c r="B48" s="468">
        <v>665</v>
      </c>
      <c r="C48" s="463" t="s">
        <v>260</v>
      </c>
      <c r="D48" s="471">
        <v>1036</v>
      </c>
      <c r="E48" s="306"/>
      <c r="F48" s="306"/>
      <c r="G48" s="306"/>
      <c r="H48" s="308"/>
    </row>
    <row r="49" spans="2:8" s="185" customFormat="1" ht="34.5" customHeight="1">
      <c r="B49" s="468">
        <v>669</v>
      </c>
      <c r="C49" s="463" t="s">
        <v>261</v>
      </c>
      <c r="D49" s="471">
        <v>1037</v>
      </c>
      <c r="E49" s="306"/>
      <c r="F49" s="306"/>
      <c r="G49" s="306"/>
      <c r="H49" s="308"/>
    </row>
    <row r="50" spans="2:8" s="185" customFormat="1" ht="34.5" customHeight="1">
      <c r="B50" s="467">
        <v>662</v>
      </c>
      <c r="C50" s="462" t="s">
        <v>262</v>
      </c>
      <c r="D50" s="260">
        <v>1038</v>
      </c>
      <c r="E50" s="306">
        <v>1000</v>
      </c>
      <c r="F50" s="306">
        <v>2000</v>
      </c>
      <c r="G50" s="306">
        <v>4000</v>
      </c>
      <c r="H50" s="308">
        <v>5000</v>
      </c>
    </row>
    <row r="51" spans="2:8" s="185" customFormat="1" ht="34.5" customHeight="1">
      <c r="B51" s="467" t="s">
        <v>121</v>
      </c>
      <c r="C51" s="462" t="s">
        <v>263</v>
      </c>
      <c r="D51" s="260">
        <v>1039</v>
      </c>
      <c r="E51" s="306"/>
      <c r="F51" s="306"/>
      <c r="G51" s="306"/>
      <c r="H51" s="308"/>
    </row>
    <row r="52" spans="2:8" s="185" customFormat="1" ht="34.5" customHeight="1">
      <c r="B52" s="467">
        <v>56</v>
      </c>
      <c r="C52" s="462" t="s">
        <v>264</v>
      </c>
      <c r="D52" s="260">
        <v>1040</v>
      </c>
      <c r="E52" s="306">
        <v>700</v>
      </c>
      <c r="F52" s="306">
        <v>1000</v>
      </c>
      <c r="G52" s="306">
        <v>2000</v>
      </c>
      <c r="H52" s="308">
        <v>2800</v>
      </c>
    </row>
    <row r="53" spans="2:8" ht="34.5" customHeight="1">
      <c r="B53" s="467" t="s">
        <v>265</v>
      </c>
      <c r="C53" s="462" t="s">
        <v>578</v>
      </c>
      <c r="D53" s="260">
        <v>1041</v>
      </c>
      <c r="E53" s="306">
        <v>500</v>
      </c>
      <c r="F53" s="306">
        <v>500</v>
      </c>
      <c r="G53" s="306">
        <v>500</v>
      </c>
      <c r="H53" s="308">
        <v>500</v>
      </c>
    </row>
    <row r="54" spans="2:8" ht="34.5" customHeight="1">
      <c r="B54" s="468">
        <v>560</v>
      </c>
      <c r="C54" s="463" t="s">
        <v>122</v>
      </c>
      <c r="D54" s="471">
        <v>1042</v>
      </c>
      <c r="E54" s="306"/>
      <c r="F54" s="306"/>
      <c r="G54" s="306"/>
      <c r="H54" s="308"/>
    </row>
    <row r="55" spans="2:8" ht="34.5" customHeight="1">
      <c r="B55" s="468">
        <v>561</v>
      </c>
      <c r="C55" s="463" t="s">
        <v>123</v>
      </c>
      <c r="D55" s="471">
        <v>1043</v>
      </c>
      <c r="E55" s="306"/>
      <c r="F55" s="306"/>
      <c r="G55" s="306"/>
      <c r="H55" s="308"/>
    </row>
    <row r="56" spans="2:8" ht="34.5" customHeight="1">
      <c r="B56" s="468">
        <v>565</v>
      </c>
      <c r="C56" s="463" t="s">
        <v>266</v>
      </c>
      <c r="D56" s="471">
        <v>1044</v>
      </c>
      <c r="E56" s="306"/>
      <c r="F56" s="306"/>
      <c r="G56" s="306"/>
      <c r="H56" s="308"/>
    </row>
    <row r="57" spans="2:8" ht="34.5" customHeight="1">
      <c r="B57" s="468" t="s">
        <v>124</v>
      </c>
      <c r="C57" s="463" t="s">
        <v>267</v>
      </c>
      <c r="D57" s="471">
        <v>1045</v>
      </c>
      <c r="E57" s="306">
        <v>500</v>
      </c>
      <c r="F57" s="306">
        <v>500</v>
      </c>
      <c r="G57" s="306">
        <v>500</v>
      </c>
      <c r="H57" s="308">
        <v>500</v>
      </c>
    </row>
    <row r="58" spans="2:8" ht="34.5" customHeight="1">
      <c r="B58" s="468">
        <v>562</v>
      </c>
      <c r="C58" s="462" t="s">
        <v>268</v>
      </c>
      <c r="D58" s="260">
        <v>1046</v>
      </c>
      <c r="E58" s="306">
        <v>200</v>
      </c>
      <c r="F58" s="306">
        <v>500</v>
      </c>
      <c r="G58" s="306">
        <v>1500</v>
      </c>
      <c r="H58" s="308">
        <v>2200</v>
      </c>
    </row>
    <row r="59" spans="2:8" ht="34.5" customHeight="1">
      <c r="B59" s="467" t="s">
        <v>269</v>
      </c>
      <c r="C59" s="462" t="s">
        <v>270</v>
      </c>
      <c r="D59" s="260">
        <v>1047</v>
      </c>
      <c r="E59" s="306">
        <v>0</v>
      </c>
      <c r="F59" s="306">
        <v>0</v>
      </c>
      <c r="G59" s="306">
        <v>0</v>
      </c>
      <c r="H59" s="308">
        <v>100</v>
      </c>
    </row>
    <row r="60" spans="2:8" ht="34.5" customHeight="1">
      <c r="B60" s="467"/>
      <c r="C60" s="462" t="s">
        <v>271</v>
      </c>
      <c r="D60" s="260">
        <v>1048</v>
      </c>
      <c r="E60" s="306">
        <v>300</v>
      </c>
      <c r="F60" s="306">
        <v>1000</v>
      </c>
      <c r="G60" s="306">
        <v>2000</v>
      </c>
      <c r="H60" s="308">
        <v>2200</v>
      </c>
    </row>
    <row r="61" spans="2:8" ht="34.5" customHeight="1">
      <c r="B61" s="467"/>
      <c r="C61" s="462" t="s">
        <v>272</v>
      </c>
      <c r="D61" s="260">
        <v>1049</v>
      </c>
      <c r="E61" s="306"/>
      <c r="F61" s="306"/>
      <c r="G61" s="306"/>
      <c r="H61" s="308"/>
    </row>
    <row r="62" spans="2:8" ht="34.5" customHeight="1">
      <c r="B62" s="468" t="s">
        <v>125</v>
      </c>
      <c r="C62" s="463" t="s">
        <v>273</v>
      </c>
      <c r="D62" s="471">
        <v>1050</v>
      </c>
      <c r="E62" s="306">
        <v>1250</v>
      </c>
      <c r="F62" s="306">
        <v>2500</v>
      </c>
      <c r="G62" s="306">
        <v>3750</v>
      </c>
      <c r="H62" s="308">
        <v>5000</v>
      </c>
    </row>
    <row r="63" spans="2:8" ht="34.5" customHeight="1">
      <c r="B63" s="468" t="s">
        <v>126</v>
      </c>
      <c r="C63" s="463" t="s">
        <v>274</v>
      </c>
      <c r="D63" s="471">
        <v>1051</v>
      </c>
      <c r="E63" s="306">
        <v>2500</v>
      </c>
      <c r="F63" s="306">
        <v>5000</v>
      </c>
      <c r="G63" s="306">
        <v>7500</v>
      </c>
      <c r="H63" s="308">
        <v>10000</v>
      </c>
    </row>
    <row r="64" spans="2:8" ht="34.5" customHeight="1">
      <c r="B64" s="467" t="s">
        <v>275</v>
      </c>
      <c r="C64" s="462" t="s">
        <v>276</v>
      </c>
      <c r="D64" s="260">
        <v>1052</v>
      </c>
      <c r="E64" s="306">
        <v>800</v>
      </c>
      <c r="F64" s="306">
        <v>1800</v>
      </c>
      <c r="G64" s="306">
        <v>2800</v>
      </c>
      <c r="H64" s="308">
        <v>3800</v>
      </c>
    </row>
    <row r="65" spans="2:8" ht="34.5" customHeight="1">
      <c r="B65" s="467" t="s">
        <v>127</v>
      </c>
      <c r="C65" s="462" t="s">
        <v>277</v>
      </c>
      <c r="D65" s="260">
        <v>1053</v>
      </c>
      <c r="E65" s="306">
        <v>2000</v>
      </c>
      <c r="F65" s="306">
        <v>3000</v>
      </c>
      <c r="G65" s="306">
        <v>6000</v>
      </c>
      <c r="H65" s="308">
        <v>9500</v>
      </c>
    </row>
    <row r="66" spans="2:8" ht="34.5" customHeight="1">
      <c r="B66" s="468"/>
      <c r="C66" s="463" t="s">
        <v>278</v>
      </c>
      <c r="D66" s="471">
        <v>1054</v>
      </c>
      <c r="E66" s="306">
        <v>2790</v>
      </c>
      <c r="F66" s="306">
        <v>3868</v>
      </c>
      <c r="G66" s="306">
        <v>2249</v>
      </c>
      <c r="H66" s="308">
        <v>5400</v>
      </c>
    </row>
    <row r="67" spans="2:8" ht="34.5" customHeight="1">
      <c r="B67" s="468"/>
      <c r="C67" s="463" t="s">
        <v>279</v>
      </c>
      <c r="D67" s="471">
        <v>1055</v>
      </c>
      <c r="E67" s="306"/>
      <c r="F67" s="306"/>
      <c r="G67" s="306"/>
      <c r="H67" s="308"/>
    </row>
    <row r="68" spans="2:8" ht="34.5" customHeight="1">
      <c r="B68" s="468" t="s">
        <v>280</v>
      </c>
      <c r="C68" s="463" t="s">
        <v>281</v>
      </c>
      <c r="D68" s="471">
        <v>1056</v>
      </c>
      <c r="E68" s="306"/>
      <c r="F68" s="306"/>
      <c r="G68" s="306"/>
      <c r="H68" s="308"/>
    </row>
    <row r="69" spans="2:8" ht="34.5" customHeight="1">
      <c r="B69" s="468" t="s">
        <v>282</v>
      </c>
      <c r="C69" s="463" t="s">
        <v>283</v>
      </c>
      <c r="D69" s="471">
        <v>1057</v>
      </c>
      <c r="E69" s="306"/>
      <c r="F69" s="306"/>
      <c r="G69" s="306"/>
      <c r="H69" s="308">
        <v>500</v>
      </c>
    </row>
    <row r="70" spans="2:8" ht="34.5" customHeight="1">
      <c r="B70" s="467"/>
      <c r="C70" s="462" t="s">
        <v>284</v>
      </c>
      <c r="D70" s="260">
        <v>1058</v>
      </c>
      <c r="E70" s="306"/>
      <c r="F70" s="306"/>
      <c r="G70" s="306"/>
      <c r="H70" s="308">
        <v>4900</v>
      </c>
    </row>
    <row r="71" spans="2:8" ht="34.5" customHeight="1">
      <c r="B71" s="467"/>
      <c r="C71" s="462" t="s">
        <v>285</v>
      </c>
      <c r="D71" s="260">
        <v>1059</v>
      </c>
      <c r="E71" s="306"/>
      <c r="F71" s="306"/>
      <c r="G71" s="306"/>
      <c r="H71" s="308"/>
    </row>
    <row r="72" spans="2:8" ht="34.5" customHeight="1">
      <c r="B72" s="468"/>
      <c r="C72" s="463" t="s">
        <v>286</v>
      </c>
      <c r="D72" s="471"/>
      <c r="E72" s="306"/>
      <c r="F72" s="306"/>
      <c r="G72" s="306"/>
      <c r="H72" s="308"/>
    </row>
    <row r="73" spans="2:8" ht="34.5" customHeight="1">
      <c r="B73" s="468">
        <v>721</v>
      </c>
      <c r="C73" s="463" t="s">
        <v>287</v>
      </c>
      <c r="D73" s="471">
        <v>1060</v>
      </c>
      <c r="E73" s="306"/>
      <c r="F73" s="306"/>
      <c r="G73" s="306"/>
      <c r="H73" s="308">
        <v>3000</v>
      </c>
    </row>
    <row r="74" spans="2:8" ht="34.5" customHeight="1">
      <c r="B74" s="468" t="s">
        <v>288</v>
      </c>
      <c r="C74" s="463" t="s">
        <v>289</v>
      </c>
      <c r="D74" s="471">
        <v>1061</v>
      </c>
      <c r="E74" s="306"/>
      <c r="F74" s="306"/>
      <c r="G74" s="306"/>
      <c r="H74" s="308"/>
    </row>
    <row r="75" spans="2:8" ht="34.5" customHeight="1">
      <c r="B75" s="468" t="s">
        <v>288</v>
      </c>
      <c r="C75" s="463" t="s">
        <v>290</v>
      </c>
      <c r="D75" s="471">
        <v>1062</v>
      </c>
      <c r="E75" s="306"/>
      <c r="F75" s="306"/>
      <c r="G75" s="306"/>
      <c r="H75" s="308"/>
    </row>
    <row r="76" spans="2:8" ht="34.5" customHeight="1">
      <c r="B76" s="468">
        <v>723</v>
      </c>
      <c r="C76" s="463" t="s">
        <v>291</v>
      </c>
      <c r="D76" s="471">
        <v>1063</v>
      </c>
      <c r="E76" s="306"/>
      <c r="F76" s="306"/>
      <c r="G76" s="306"/>
      <c r="H76" s="308"/>
    </row>
    <row r="77" spans="2:8" ht="34.5" customHeight="1">
      <c r="B77" s="467"/>
      <c r="C77" s="462" t="s">
        <v>579</v>
      </c>
      <c r="D77" s="260">
        <v>1064</v>
      </c>
      <c r="E77" s="306"/>
      <c r="F77" s="306"/>
      <c r="G77" s="306"/>
      <c r="H77" s="308">
        <v>1900</v>
      </c>
    </row>
    <row r="78" spans="2:8" ht="34.5" customHeight="1">
      <c r="B78" s="467"/>
      <c r="C78" s="462" t="s">
        <v>580</v>
      </c>
      <c r="D78" s="260">
        <v>1065</v>
      </c>
      <c r="E78" s="306"/>
      <c r="F78" s="306"/>
      <c r="G78" s="306"/>
      <c r="H78" s="308"/>
    </row>
    <row r="79" spans="2:8" ht="34.5" customHeight="1">
      <c r="B79" s="468"/>
      <c r="C79" s="463" t="s">
        <v>292</v>
      </c>
      <c r="D79" s="471">
        <v>1066</v>
      </c>
      <c r="E79" s="394"/>
      <c r="F79" s="394"/>
      <c r="G79" s="394"/>
      <c r="H79" s="395"/>
    </row>
    <row r="80" spans="2:8" ht="34.5" customHeight="1">
      <c r="B80" s="468"/>
      <c r="C80" s="463" t="s">
        <v>293</v>
      </c>
      <c r="D80" s="471">
        <v>1067</v>
      </c>
      <c r="E80" s="394"/>
      <c r="F80" s="394"/>
      <c r="G80" s="394"/>
      <c r="H80" s="395"/>
    </row>
    <row r="81" spans="2:8" ht="34.5" customHeight="1">
      <c r="B81" s="468"/>
      <c r="C81" s="463" t="s">
        <v>581</v>
      </c>
      <c r="D81" s="471">
        <v>1068</v>
      </c>
      <c r="E81" s="411"/>
      <c r="F81" s="394"/>
      <c r="G81" s="396"/>
      <c r="H81" s="395"/>
    </row>
    <row r="82" spans="2:8" ht="34.5" customHeight="1">
      <c r="B82" s="468"/>
      <c r="C82" s="463" t="s">
        <v>582</v>
      </c>
      <c r="D82" s="471">
        <v>1069</v>
      </c>
      <c r="E82" s="412"/>
      <c r="F82" s="413"/>
      <c r="G82" s="397"/>
      <c r="H82" s="398"/>
    </row>
    <row r="83" spans="2:8" ht="34.5" customHeight="1">
      <c r="B83" s="468"/>
      <c r="C83" s="463" t="s">
        <v>583</v>
      </c>
      <c r="D83" s="471"/>
      <c r="E83" s="414"/>
      <c r="F83" s="415"/>
      <c r="G83" s="399"/>
      <c r="H83" s="395"/>
    </row>
    <row r="84" spans="2:8" ht="34.5" customHeight="1">
      <c r="B84" s="469"/>
      <c r="C84" s="464" t="s">
        <v>94</v>
      </c>
      <c r="D84" s="471">
        <v>1070</v>
      </c>
      <c r="E84" s="416"/>
      <c r="F84" s="416"/>
      <c r="G84" s="400"/>
      <c r="H84" s="401"/>
    </row>
    <row r="85" spans="2:8" ht="34.5" customHeight="1" thickBot="1">
      <c r="B85" s="470"/>
      <c r="C85" s="465" t="s">
        <v>294</v>
      </c>
      <c r="D85" s="472">
        <v>1071</v>
      </c>
      <c r="E85" s="402"/>
      <c r="F85" s="417"/>
      <c r="G85" s="402"/>
      <c r="H85" s="403"/>
    </row>
    <row r="86" ht="54" customHeight="1">
      <c r="D86" s="192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B1">
      <selection activeCell="G8" sqref="G8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4" customWidth="1"/>
    <col min="4" max="7" width="25.28125" style="14" customWidth="1"/>
    <col min="8" max="16384" width="9.140625" style="14" customWidth="1"/>
  </cols>
  <sheetData>
    <row r="2" ht="15.75">
      <c r="G2" s="41"/>
    </row>
    <row r="3" ht="24.75" customHeight="1">
      <c r="G3" s="11" t="s">
        <v>689</v>
      </c>
    </row>
    <row r="4" spans="2:7" s="38" customFormat="1" ht="24.75" customHeight="1">
      <c r="B4" s="857" t="s">
        <v>895</v>
      </c>
      <c r="C4" s="857"/>
      <c r="D4" s="857"/>
      <c r="E4" s="857"/>
      <c r="F4" s="857"/>
      <c r="G4" s="857"/>
    </row>
    <row r="5" spans="2:7" s="38" customFormat="1" ht="24.75" customHeight="1">
      <c r="B5" s="858" t="s">
        <v>769</v>
      </c>
      <c r="C5" s="858"/>
      <c r="D5" s="858"/>
      <c r="E5" s="858"/>
      <c r="F5" s="858"/>
      <c r="G5" s="858"/>
    </row>
    <row r="6" ht="18.75" customHeight="1" thickBot="1">
      <c r="G6" s="41" t="s">
        <v>606</v>
      </c>
    </row>
    <row r="7" spans="2:7" ht="30" customHeight="1">
      <c r="B7" s="859" t="s">
        <v>93</v>
      </c>
      <c r="C7" s="861" t="s">
        <v>46</v>
      </c>
      <c r="D7" s="863" t="s">
        <v>75</v>
      </c>
      <c r="E7" s="863"/>
      <c r="F7" s="863"/>
      <c r="G7" s="864"/>
    </row>
    <row r="8" spans="2:7" ht="69" customHeight="1" thickBot="1">
      <c r="B8" s="860"/>
      <c r="C8" s="862"/>
      <c r="D8" s="172" t="s">
        <v>770</v>
      </c>
      <c r="E8" s="172" t="s">
        <v>766</v>
      </c>
      <c r="F8" s="172" t="s">
        <v>771</v>
      </c>
      <c r="G8" s="173" t="s">
        <v>768</v>
      </c>
    </row>
    <row r="9" spans="2:7" ht="30" customHeight="1">
      <c r="B9" s="171" t="s">
        <v>196</v>
      </c>
      <c r="C9" s="174"/>
      <c r="D9" s="352"/>
      <c r="E9" s="352"/>
      <c r="F9" s="352"/>
      <c r="G9" s="359"/>
    </row>
    <row r="10" spans="2:7" ht="33.75" customHeight="1">
      <c r="B10" s="168" t="s">
        <v>197</v>
      </c>
      <c r="C10" s="175">
        <v>3001</v>
      </c>
      <c r="D10" s="306">
        <v>151500</v>
      </c>
      <c r="E10" s="306">
        <v>253000</v>
      </c>
      <c r="F10" s="306">
        <v>404500</v>
      </c>
      <c r="G10" s="308">
        <v>888215</v>
      </c>
    </row>
    <row r="11" spans="2:7" ht="30" customHeight="1">
      <c r="B11" s="169" t="s">
        <v>50</v>
      </c>
      <c r="C11" s="175">
        <v>3002</v>
      </c>
      <c r="D11" s="418">
        <v>150000</v>
      </c>
      <c r="E11" s="361">
        <v>250000</v>
      </c>
      <c r="F11" s="306">
        <v>400000</v>
      </c>
      <c r="G11" s="308">
        <v>881215</v>
      </c>
    </row>
    <row r="12" spans="2:7" ht="30" customHeight="1">
      <c r="B12" s="169" t="s">
        <v>51</v>
      </c>
      <c r="C12" s="175">
        <v>3003</v>
      </c>
      <c r="D12" s="352">
        <v>500</v>
      </c>
      <c r="E12" s="306">
        <v>1000</v>
      </c>
      <c r="F12" s="306">
        <v>1500</v>
      </c>
      <c r="G12" s="308">
        <v>2000</v>
      </c>
    </row>
    <row r="13" spans="2:7" ht="30" customHeight="1">
      <c r="B13" s="169" t="s">
        <v>52</v>
      </c>
      <c r="C13" s="175">
        <v>3004</v>
      </c>
      <c r="D13" s="306">
        <v>1000</v>
      </c>
      <c r="E13" s="306">
        <v>2000</v>
      </c>
      <c r="F13" s="306">
        <v>3000</v>
      </c>
      <c r="G13" s="308">
        <v>5000</v>
      </c>
    </row>
    <row r="14" spans="2:7" ht="30" customHeight="1">
      <c r="B14" s="168" t="s">
        <v>198</v>
      </c>
      <c r="C14" s="175">
        <v>3005</v>
      </c>
      <c r="D14" s="306">
        <v>87750</v>
      </c>
      <c r="E14" s="306">
        <v>165500</v>
      </c>
      <c r="F14" s="306">
        <v>301750</v>
      </c>
      <c r="G14" s="308">
        <v>772775</v>
      </c>
    </row>
    <row r="15" spans="2:7" ht="30" customHeight="1">
      <c r="B15" s="169" t="s">
        <v>53</v>
      </c>
      <c r="C15" s="175">
        <v>3006</v>
      </c>
      <c r="D15" s="306">
        <v>50000</v>
      </c>
      <c r="E15" s="306">
        <v>100000</v>
      </c>
      <c r="F15" s="306">
        <v>200000</v>
      </c>
      <c r="G15" s="308">
        <v>630475</v>
      </c>
    </row>
    <row r="16" spans="2:7" ht="27" customHeight="1">
      <c r="B16" s="169" t="s">
        <v>199</v>
      </c>
      <c r="C16" s="175">
        <v>3007</v>
      </c>
      <c r="D16" s="306">
        <v>35000</v>
      </c>
      <c r="E16" s="306">
        <v>60000</v>
      </c>
      <c r="F16" s="306">
        <v>93000</v>
      </c>
      <c r="G16" s="308">
        <v>130400</v>
      </c>
    </row>
    <row r="17" spans="2:7" ht="30" customHeight="1">
      <c r="B17" s="169" t="s">
        <v>54</v>
      </c>
      <c r="C17" s="175">
        <v>3008</v>
      </c>
      <c r="D17" s="306">
        <v>500</v>
      </c>
      <c r="E17" s="306">
        <v>1000</v>
      </c>
      <c r="F17" s="306">
        <v>2000</v>
      </c>
      <c r="G17" s="308">
        <v>2800</v>
      </c>
    </row>
    <row r="18" spans="2:7" ht="30" customHeight="1">
      <c r="B18" s="169" t="s">
        <v>55</v>
      </c>
      <c r="C18" s="175">
        <v>3009</v>
      </c>
      <c r="D18" s="306">
        <v>750</v>
      </c>
      <c r="E18" s="306">
        <v>1500</v>
      </c>
      <c r="F18" s="306">
        <v>2250</v>
      </c>
      <c r="G18" s="308">
        <v>3000</v>
      </c>
    </row>
    <row r="19" spans="2:7" ht="30" customHeight="1">
      <c r="B19" s="169" t="s">
        <v>200</v>
      </c>
      <c r="C19" s="175">
        <v>3010</v>
      </c>
      <c r="D19" s="306">
        <v>1500</v>
      </c>
      <c r="E19" s="306">
        <v>3000</v>
      </c>
      <c r="F19" s="306">
        <v>4500</v>
      </c>
      <c r="G19" s="308">
        <v>6000</v>
      </c>
    </row>
    <row r="20" spans="2:7" ht="30" customHeight="1">
      <c r="B20" s="168" t="s">
        <v>201</v>
      </c>
      <c r="C20" s="175">
        <v>3011</v>
      </c>
      <c r="D20" s="306">
        <v>63750</v>
      </c>
      <c r="E20" s="306">
        <v>87500</v>
      </c>
      <c r="F20" s="306">
        <v>102750</v>
      </c>
      <c r="G20" s="308">
        <v>115440</v>
      </c>
    </row>
    <row r="21" spans="2:7" ht="30" customHeight="1">
      <c r="B21" s="168" t="s">
        <v>202</v>
      </c>
      <c r="C21" s="175">
        <v>3012</v>
      </c>
      <c r="D21" s="353"/>
      <c r="E21" s="353"/>
      <c r="F21" s="353"/>
      <c r="G21" s="367"/>
    </row>
    <row r="22" spans="2:7" ht="30" customHeight="1">
      <c r="B22" s="168" t="s">
        <v>32</v>
      </c>
      <c r="C22" s="175"/>
      <c r="D22" s="306"/>
      <c r="E22" s="306"/>
      <c r="F22" s="306"/>
      <c r="G22" s="308"/>
    </row>
    <row r="23" spans="2:7" ht="30" customHeight="1">
      <c r="B23" s="168" t="s">
        <v>203</v>
      </c>
      <c r="C23" s="175">
        <v>3013</v>
      </c>
      <c r="D23" s="306">
        <v>100</v>
      </c>
      <c r="E23" s="306">
        <v>200</v>
      </c>
      <c r="F23" s="306">
        <v>400</v>
      </c>
      <c r="G23" s="308">
        <v>500</v>
      </c>
    </row>
    <row r="24" spans="2:7" ht="30" customHeight="1">
      <c r="B24" s="169" t="s">
        <v>33</v>
      </c>
      <c r="C24" s="175">
        <v>3014</v>
      </c>
      <c r="D24" s="352"/>
      <c r="E24" s="352"/>
      <c r="F24" s="352"/>
      <c r="G24" s="359"/>
    </row>
    <row r="25" spans="2:7" ht="30" customHeight="1">
      <c r="B25" s="169" t="s">
        <v>204</v>
      </c>
      <c r="C25" s="175">
        <v>3015</v>
      </c>
      <c r="D25" s="306"/>
      <c r="E25" s="306"/>
      <c r="F25" s="306"/>
      <c r="G25" s="308"/>
    </row>
    <row r="26" spans="2:7" ht="36" customHeight="1">
      <c r="B26" s="169" t="s">
        <v>34</v>
      </c>
      <c r="C26" s="175">
        <v>3016</v>
      </c>
      <c r="D26" s="306">
        <v>100</v>
      </c>
      <c r="E26" s="306">
        <v>200</v>
      </c>
      <c r="F26" s="306">
        <v>400</v>
      </c>
      <c r="G26" s="308">
        <v>500</v>
      </c>
    </row>
    <row r="27" spans="2:7" ht="30" customHeight="1">
      <c r="B27" s="169" t="s">
        <v>35</v>
      </c>
      <c r="C27" s="175">
        <v>3017</v>
      </c>
      <c r="D27" s="306"/>
      <c r="E27" s="306"/>
      <c r="F27" s="306"/>
      <c r="G27" s="308"/>
    </row>
    <row r="28" spans="2:7" ht="33.75" customHeight="1">
      <c r="B28" s="169" t="s">
        <v>36</v>
      </c>
      <c r="C28" s="175">
        <v>3018</v>
      </c>
      <c r="D28" s="306"/>
      <c r="E28" s="306"/>
      <c r="F28" s="306"/>
      <c r="G28" s="308"/>
    </row>
    <row r="29" spans="2:7" ht="33.75" customHeight="1">
      <c r="B29" s="168" t="s">
        <v>205</v>
      </c>
      <c r="C29" s="175">
        <v>3019</v>
      </c>
      <c r="D29" s="306">
        <v>30000</v>
      </c>
      <c r="E29" s="306">
        <v>32000</v>
      </c>
      <c r="F29" s="306">
        <v>85000</v>
      </c>
      <c r="G29" s="308">
        <v>100740</v>
      </c>
    </row>
    <row r="30" spans="2:7" ht="30" customHeight="1">
      <c r="B30" s="169" t="s">
        <v>37</v>
      </c>
      <c r="C30" s="175">
        <v>3020</v>
      </c>
      <c r="D30" s="306"/>
      <c r="E30" s="306"/>
      <c r="F30" s="306"/>
      <c r="G30" s="308"/>
    </row>
    <row r="31" spans="2:7" ht="30" customHeight="1">
      <c r="B31" s="169" t="s">
        <v>206</v>
      </c>
      <c r="C31" s="175">
        <v>3021</v>
      </c>
      <c r="D31" s="306">
        <v>30000</v>
      </c>
      <c r="E31" s="306">
        <v>32000</v>
      </c>
      <c r="F31" s="306">
        <v>85000</v>
      </c>
      <c r="G31" s="308">
        <v>100740</v>
      </c>
    </row>
    <row r="32" spans="2:7" ht="33.75" customHeight="1">
      <c r="B32" s="169" t="s">
        <v>38</v>
      </c>
      <c r="C32" s="175">
        <v>3022</v>
      </c>
      <c r="D32" s="306"/>
      <c r="E32" s="306"/>
      <c r="F32" s="306"/>
      <c r="G32" s="308"/>
    </row>
    <row r="33" spans="2:7" ht="30" customHeight="1">
      <c r="B33" s="168" t="s">
        <v>207</v>
      </c>
      <c r="C33" s="175">
        <v>3023</v>
      </c>
      <c r="D33" s="306"/>
      <c r="E33" s="306"/>
      <c r="F33" s="306"/>
      <c r="G33" s="308"/>
    </row>
    <row r="34" spans="2:7" ht="30" customHeight="1">
      <c r="B34" s="168" t="s">
        <v>208</v>
      </c>
      <c r="C34" s="175">
        <v>3024</v>
      </c>
      <c r="D34" s="353">
        <v>29900</v>
      </c>
      <c r="E34" s="353">
        <v>31800</v>
      </c>
      <c r="F34" s="353">
        <v>84600</v>
      </c>
      <c r="G34" s="367">
        <v>100240</v>
      </c>
    </row>
    <row r="35" spans="2:7" ht="30" customHeight="1">
      <c r="B35" s="168" t="s">
        <v>39</v>
      </c>
      <c r="C35" s="175"/>
      <c r="D35" s="306"/>
      <c r="E35" s="306"/>
      <c r="F35" s="306"/>
      <c r="G35" s="308"/>
    </row>
    <row r="36" spans="2:7" ht="30" customHeight="1">
      <c r="B36" s="168" t="s">
        <v>209</v>
      </c>
      <c r="C36" s="175">
        <v>3025</v>
      </c>
      <c r="D36" s="306">
        <v>27000</v>
      </c>
      <c r="E36" s="306">
        <v>22000</v>
      </c>
      <c r="F36" s="306">
        <v>70500</v>
      </c>
      <c r="G36" s="308">
        <v>74300</v>
      </c>
    </row>
    <row r="37" spans="2:7" ht="30" customHeight="1">
      <c r="B37" s="169" t="s">
        <v>40</v>
      </c>
      <c r="C37" s="175">
        <v>3026</v>
      </c>
      <c r="D37" s="352">
        <v>0</v>
      </c>
      <c r="E37" s="352">
        <v>0</v>
      </c>
      <c r="F37" s="352">
        <v>30000</v>
      </c>
      <c r="G37" s="359">
        <v>30000</v>
      </c>
    </row>
    <row r="38" spans="2:7" ht="30" customHeight="1">
      <c r="B38" s="169" t="s">
        <v>128</v>
      </c>
      <c r="C38" s="175">
        <v>3027</v>
      </c>
      <c r="D38" s="306">
        <v>27000</v>
      </c>
      <c r="E38" s="306">
        <v>22000</v>
      </c>
      <c r="F38" s="306">
        <v>18000</v>
      </c>
      <c r="G38" s="308">
        <v>21800</v>
      </c>
    </row>
    <row r="39" spans="2:7" ht="30" customHeight="1">
      <c r="B39" s="169" t="s">
        <v>129</v>
      </c>
      <c r="C39" s="175">
        <v>3028</v>
      </c>
      <c r="D39" s="306"/>
      <c r="E39" s="306"/>
      <c r="F39" s="306"/>
      <c r="G39" s="308"/>
    </row>
    <row r="40" spans="2:7" ht="30" customHeight="1">
      <c r="B40" s="169" t="s">
        <v>130</v>
      </c>
      <c r="C40" s="175">
        <v>3029</v>
      </c>
      <c r="D40" s="306"/>
      <c r="E40" s="306"/>
      <c r="F40" s="306"/>
      <c r="G40" s="308"/>
    </row>
    <row r="41" spans="2:7" ht="33" customHeight="1">
      <c r="B41" s="169" t="s">
        <v>131</v>
      </c>
      <c r="C41" s="175">
        <v>3030</v>
      </c>
      <c r="D41" s="306">
        <v>0</v>
      </c>
      <c r="E41" s="306">
        <v>0</v>
      </c>
      <c r="F41" s="306">
        <v>22500</v>
      </c>
      <c r="G41" s="308">
        <v>22500</v>
      </c>
    </row>
    <row r="42" spans="2:7" ht="30" customHeight="1">
      <c r="B42" s="168" t="s">
        <v>210</v>
      </c>
      <c r="C42" s="175">
        <v>3031</v>
      </c>
      <c r="D42" s="306">
        <v>15000</v>
      </c>
      <c r="E42" s="306">
        <v>30000</v>
      </c>
      <c r="F42" s="306">
        <v>50000</v>
      </c>
      <c r="G42" s="308">
        <v>79500</v>
      </c>
    </row>
    <row r="43" spans="2:7" ht="30" customHeight="1">
      <c r="B43" s="169" t="s">
        <v>41</v>
      </c>
      <c r="C43" s="175">
        <v>3032</v>
      </c>
      <c r="D43" s="306"/>
      <c r="E43" s="306"/>
      <c r="F43" s="306"/>
      <c r="G43" s="308"/>
    </row>
    <row r="44" spans="2:7" ht="30" customHeight="1">
      <c r="B44" s="169" t="s">
        <v>211</v>
      </c>
      <c r="C44" s="175">
        <v>3033</v>
      </c>
      <c r="D44" s="306"/>
      <c r="E44" s="306"/>
      <c r="F44" s="306"/>
      <c r="G44" s="308"/>
    </row>
    <row r="45" spans="2:7" ht="30" customHeight="1">
      <c r="B45" s="169" t="s">
        <v>212</v>
      </c>
      <c r="C45" s="175">
        <v>3034</v>
      </c>
      <c r="D45" s="306"/>
      <c r="E45" s="306"/>
      <c r="F45" s="306"/>
      <c r="G45" s="308"/>
    </row>
    <row r="46" spans="2:7" ht="30" customHeight="1">
      <c r="B46" s="169" t="s">
        <v>213</v>
      </c>
      <c r="C46" s="175">
        <v>3035</v>
      </c>
      <c r="D46" s="306">
        <v>15000</v>
      </c>
      <c r="E46" s="306">
        <v>30000</v>
      </c>
      <c r="F46" s="306">
        <v>50000</v>
      </c>
      <c r="G46" s="308">
        <v>79500</v>
      </c>
    </row>
    <row r="47" spans="2:7" ht="30" customHeight="1">
      <c r="B47" s="169" t="s">
        <v>214</v>
      </c>
      <c r="C47" s="175">
        <v>3036</v>
      </c>
      <c r="D47" s="306"/>
      <c r="E47" s="306"/>
      <c r="F47" s="306"/>
      <c r="G47" s="308"/>
    </row>
    <row r="48" spans="2:7" ht="30" customHeight="1">
      <c r="B48" s="169" t="s">
        <v>215</v>
      </c>
      <c r="C48" s="175">
        <v>3037</v>
      </c>
      <c r="D48" s="306"/>
      <c r="E48" s="306"/>
      <c r="F48" s="306"/>
      <c r="G48" s="308"/>
    </row>
    <row r="49" spans="2:7" ht="30" customHeight="1">
      <c r="B49" s="168" t="s">
        <v>216</v>
      </c>
      <c r="C49" s="175">
        <v>3038</v>
      </c>
      <c r="D49" s="306">
        <v>12000</v>
      </c>
      <c r="E49" s="306"/>
      <c r="F49" s="306">
        <v>20500</v>
      </c>
      <c r="G49" s="308"/>
    </row>
    <row r="50" spans="2:7" ht="30" customHeight="1">
      <c r="B50" s="168" t="s">
        <v>217</v>
      </c>
      <c r="C50" s="175">
        <v>3039</v>
      </c>
      <c r="D50" s="306"/>
      <c r="E50" s="306">
        <v>8000</v>
      </c>
      <c r="F50" s="306"/>
      <c r="G50" s="308">
        <v>5200</v>
      </c>
    </row>
    <row r="51" spans="2:7" ht="30" customHeight="1">
      <c r="B51" s="168" t="s">
        <v>571</v>
      </c>
      <c r="C51" s="175">
        <v>3040</v>
      </c>
      <c r="D51" s="306">
        <v>178600</v>
      </c>
      <c r="E51" s="306">
        <v>275200</v>
      </c>
      <c r="F51" s="306">
        <v>475400</v>
      </c>
      <c r="G51" s="308">
        <v>963015</v>
      </c>
    </row>
    <row r="52" spans="2:7" ht="30" customHeight="1">
      <c r="B52" s="168" t="s">
        <v>572</v>
      </c>
      <c r="C52" s="175">
        <v>3041</v>
      </c>
      <c r="D52" s="306">
        <v>132750</v>
      </c>
      <c r="E52" s="306">
        <v>227500</v>
      </c>
      <c r="F52" s="306">
        <v>436750</v>
      </c>
      <c r="G52" s="308">
        <v>953015</v>
      </c>
    </row>
    <row r="53" spans="2:7" ht="30" customHeight="1">
      <c r="B53" s="168" t="s">
        <v>573</v>
      </c>
      <c r="C53" s="175">
        <v>3042</v>
      </c>
      <c r="D53" s="306">
        <v>45850</v>
      </c>
      <c r="E53" s="306">
        <v>47700</v>
      </c>
      <c r="F53" s="306">
        <v>38650</v>
      </c>
      <c r="G53" s="308">
        <v>10000</v>
      </c>
    </row>
    <row r="54" spans="2:7" ht="30" customHeight="1">
      <c r="B54" s="168" t="s">
        <v>574</v>
      </c>
      <c r="C54" s="175">
        <v>3043</v>
      </c>
      <c r="D54" s="306"/>
      <c r="E54" s="306"/>
      <c r="F54" s="306"/>
      <c r="G54" s="308"/>
    </row>
    <row r="55" spans="2:7" ht="30" customHeight="1">
      <c r="B55" s="168" t="s">
        <v>218</v>
      </c>
      <c r="C55" s="175">
        <v>3044</v>
      </c>
      <c r="D55" s="306">
        <v>42101</v>
      </c>
      <c r="E55" s="306">
        <v>42101</v>
      </c>
      <c r="F55" s="306">
        <v>42101</v>
      </c>
      <c r="G55" s="308">
        <v>42101</v>
      </c>
    </row>
    <row r="56" spans="2:7" ht="30" customHeight="1">
      <c r="B56" s="168" t="s">
        <v>219</v>
      </c>
      <c r="C56" s="175">
        <v>3045</v>
      </c>
      <c r="D56" s="306"/>
      <c r="E56" s="306"/>
      <c r="F56" s="306"/>
      <c r="G56" s="308"/>
    </row>
    <row r="57" spans="2:7" ht="30" customHeight="1">
      <c r="B57" s="168" t="s">
        <v>132</v>
      </c>
      <c r="C57" s="175">
        <v>3046</v>
      </c>
      <c r="D57" s="306"/>
      <c r="E57" s="306"/>
      <c r="F57" s="306"/>
      <c r="G57" s="308"/>
    </row>
    <row r="58" spans="2:7" ht="30" customHeight="1" thickBot="1">
      <c r="B58" s="170" t="s">
        <v>575</v>
      </c>
      <c r="C58" s="176">
        <v>3047</v>
      </c>
      <c r="D58" s="309">
        <v>87951</v>
      </c>
      <c r="E58" s="309">
        <v>89801</v>
      </c>
      <c r="F58" s="309">
        <v>80751</v>
      </c>
      <c r="G58" s="310">
        <v>52101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7">
      <selection activeCell="B5" sqref="B5:G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8"/>
      <c r="C1" s="38"/>
      <c r="D1" s="38"/>
      <c r="E1" s="38"/>
      <c r="F1" s="38"/>
      <c r="G1" s="11" t="s">
        <v>705</v>
      </c>
    </row>
    <row r="2" spans="2:6" ht="15.75">
      <c r="B2" s="38"/>
      <c r="C2" s="38"/>
      <c r="D2" s="38"/>
      <c r="E2" s="38"/>
      <c r="F2" s="38"/>
    </row>
    <row r="5" spans="2:9" ht="22.5" customHeight="1">
      <c r="B5" s="866" t="s">
        <v>536</v>
      </c>
      <c r="C5" s="866"/>
      <c r="D5" s="866"/>
      <c r="E5" s="866"/>
      <c r="F5" s="866"/>
      <c r="G5" s="866"/>
      <c r="H5" s="39"/>
      <c r="I5" s="39"/>
    </row>
    <row r="6" spans="7:9" ht="15.75">
      <c r="G6" s="40"/>
      <c r="H6" s="40"/>
      <c r="I6" s="40"/>
    </row>
    <row r="7" ht="16.5" thickBot="1">
      <c r="G7" s="41" t="s">
        <v>58</v>
      </c>
    </row>
    <row r="8" spans="2:10" s="42" customFormat="1" ht="18" customHeight="1">
      <c r="B8" s="867" t="s">
        <v>772</v>
      </c>
      <c r="C8" s="868"/>
      <c r="D8" s="868"/>
      <c r="E8" s="868"/>
      <c r="F8" s="868"/>
      <c r="G8" s="869"/>
      <c r="J8" s="43"/>
    </row>
    <row r="9" spans="2:7" s="42" customFormat="1" ht="21.75" customHeight="1" thickBot="1">
      <c r="B9" s="870"/>
      <c r="C9" s="871"/>
      <c r="D9" s="871"/>
      <c r="E9" s="871"/>
      <c r="F9" s="871"/>
      <c r="G9" s="872"/>
    </row>
    <row r="10" spans="2:7" s="42" customFormat="1" ht="54.75" customHeight="1">
      <c r="B10" s="163" t="s">
        <v>537</v>
      </c>
      <c r="C10" s="137" t="s">
        <v>24</v>
      </c>
      <c r="D10" s="137" t="s">
        <v>538</v>
      </c>
      <c r="E10" s="137" t="s">
        <v>744</v>
      </c>
      <c r="F10" s="137" t="s">
        <v>539</v>
      </c>
      <c r="G10" s="164" t="s">
        <v>743</v>
      </c>
    </row>
    <row r="11" spans="2:7" s="42" customFormat="1" ht="17.25" customHeight="1" thickBot="1">
      <c r="B11" s="165"/>
      <c r="C11" s="138">
        <v>1</v>
      </c>
      <c r="D11" s="138">
        <v>2</v>
      </c>
      <c r="E11" s="138">
        <v>3</v>
      </c>
      <c r="F11" s="138" t="s">
        <v>540</v>
      </c>
      <c r="G11" s="166">
        <v>5</v>
      </c>
    </row>
    <row r="12" spans="2:7" s="42" customFormat="1" ht="33" customHeight="1">
      <c r="B12" s="53" t="s">
        <v>541</v>
      </c>
      <c r="C12" s="352"/>
      <c r="D12" s="352"/>
      <c r="E12" s="352"/>
      <c r="F12" s="419"/>
      <c r="G12" s="420"/>
    </row>
    <row r="13" spans="2:7" s="42" customFormat="1" ht="33" customHeight="1">
      <c r="B13" s="274" t="s">
        <v>542</v>
      </c>
      <c r="C13" s="306">
        <v>63360000</v>
      </c>
      <c r="D13" s="306">
        <v>63360000</v>
      </c>
      <c r="E13" s="306">
        <v>63360000</v>
      </c>
      <c r="F13" s="306">
        <v>0</v>
      </c>
      <c r="G13" s="404">
        <v>0</v>
      </c>
    </row>
    <row r="14" spans="2:7" s="42" customFormat="1" ht="33" customHeight="1" thickBot="1">
      <c r="B14" s="273" t="s">
        <v>21</v>
      </c>
      <c r="C14" s="309">
        <v>63360000</v>
      </c>
      <c r="D14" s="309">
        <v>63360000</v>
      </c>
      <c r="E14" s="309">
        <v>63360000</v>
      </c>
      <c r="F14" s="309">
        <v>0</v>
      </c>
      <c r="G14" s="365">
        <v>0</v>
      </c>
    </row>
    <row r="15" spans="2:7" s="42" customFormat="1" ht="42.75" customHeight="1" thickBot="1">
      <c r="B15" s="44"/>
      <c r="C15" s="45"/>
      <c r="D15" s="46"/>
      <c r="E15" s="47"/>
      <c r="F15" s="48" t="s">
        <v>58</v>
      </c>
      <c r="G15" s="48"/>
    </row>
    <row r="16" spans="2:8" s="42" customFormat="1" ht="33" customHeight="1">
      <c r="B16" s="873" t="s">
        <v>773</v>
      </c>
      <c r="C16" s="874"/>
      <c r="D16" s="874"/>
      <c r="E16" s="874"/>
      <c r="F16" s="809"/>
      <c r="G16" s="49"/>
      <c r="H16" s="50"/>
    </row>
    <row r="17" spans="2:7" s="42" customFormat="1" ht="19.5" thickBot="1">
      <c r="B17" s="167"/>
      <c r="C17" s="138" t="s">
        <v>543</v>
      </c>
      <c r="D17" s="138" t="s">
        <v>544</v>
      </c>
      <c r="E17" s="138" t="s">
        <v>545</v>
      </c>
      <c r="F17" s="139" t="s">
        <v>546</v>
      </c>
      <c r="G17" s="51"/>
    </row>
    <row r="18" spans="2:7" s="42" customFormat="1" ht="33" customHeight="1">
      <c r="B18" s="53" t="s">
        <v>541</v>
      </c>
      <c r="C18" s="419"/>
      <c r="D18" s="419"/>
      <c r="E18" s="419"/>
      <c r="F18" s="421"/>
      <c r="G18" s="27"/>
    </row>
    <row r="19" spans="2:8" ht="33" customHeight="1">
      <c r="B19" s="272" t="s">
        <v>542</v>
      </c>
      <c r="C19" s="306"/>
      <c r="D19" s="306"/>
      <c r="E19" s="353"/>
      <c r="F19" s="308"/>
      <c r="G19" s="27"/>
      <c r="H19" s="27"/>
    </row>
    <row r="20" spans="2:8" ht="33" customHeight="1" thickBot="1">
      <c r="B20" s="273" t="s">
        <v>21</v>
      </c>
      <c r="C20" s="309"/>
      <c r="D20" s="422"/>
      <c r="E20" s="423"/>
      <c r="F20" s="310"/>
      <c r="G20" s="27"/>
      <c r="H20" s="27"/>
    </row>
    <row r="21" ht="33" customHeight="1">
      <c r="G21" s="41"/>
    </row>
    <row r="22" spans="2:7" ht="18.75" customHeight="1">
      <c r="B22" s="865" t="s">
        <v>547</v>
      </c>
      <c r="C22" s="865"/>
      <c r="D22" s="865"/>
      <c r="E22" s="865"/>
      <c r="F22" s="865"/>
      <c r="G22" s="865"/>
    </row>
    <row r="23" ht="18.75" customHeight="1">
      <c r="B23" s="52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2021-10-25T09:26:53Z</cp:lastPrinted>
  <dcterms:created xsi:type="dcterms:W3CDTF">2013-03-07T07:52:21Z</dcterms:created>
  <dcterms:modified xsi:type="dcterms:W3CDTF">2021-11-18T11:21:53Z</dcterms:modified>
  <cp:category/>
  <cp:version/>
  <cp:contentType/>
  <cp:contentStatus/>
</cp:coreProperties>
</file>