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4" activeTab="17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  <definedName name="_xlnm.Print_Titles" localSheetId="17">'Набавке'!$6:$7</definedName>
  </definedNames>
  <calcPr fullCalcOnLoad="1"/>
</workbook>
</file>

<file path=xl/sharedStrings.xml><?xml version="1.0" encoding="utf-8"?>
<sst xmlns="http://schemas.openxmlformats.org/spreadsheetml/2006/main" count="1947" uniqueCount="956">
  <si>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</si>
  <si>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</si>
  <si>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</si>
  <si>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</si>
  <si>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</si>
  <si>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</si>
  <si>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</si>
  <si>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</si>
  <si>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</si>
  <si>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</si>
  <si>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</si>
  <si>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</si>
  <si>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</si>
  <si>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</si>
  <si>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</si>
  <si>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</si>
  <si>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</si>
  <si>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</si>
  <si>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</si>
  <si>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</si>
  <si>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</si>
  <si>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</si>
  <si>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</si>
  <si>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</si>
  <si>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</si>
  <si>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</si>
  <si>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</si>
  <si>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</si>
  <si>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</si>
  <si>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</si>
  <si>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</si>
  <si>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</si>
  <si>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</si>
  <si>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</si>
  <si>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</si>
  <si>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</si>
  <si>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</si>
  <si>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</si>
  <si>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</si>
  <si>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</si>
  <si>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</si>
  <si>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</si>
  <si>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</si>
  <si>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</si>
  <si>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</si>
  <si>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</si>
  <si>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</si>
  <si>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</si>
  <si>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</si>
  <si>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</si>
  <si>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</si>
  <si>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</si>
  <si>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</si>
  <si>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</si>
  <si>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</si>
  <si>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</si>
  <si>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</si>
  <si>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</si>
  <si>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</si>
  <si>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</si>
  <si>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</si>
  <si>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</si>
  <si>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</si>
  <si>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</si>
  <si>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</si>
  <si>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</si>
  <si>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</si>
  <si>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</si>
  <si>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</si>
  <si>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</si>
  <si>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</si>
  <si>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</si>
  <si>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</si>
  <si>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</si>
  <si>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</si>
  <si>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</si>
  <si>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</si>
  <si>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</si>
  <si>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</si>
  <si>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</si>
  <si>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</si>
  <si>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</si>
  <si>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</si>
  <si>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</si>
  <si>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</si>
  <si>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</si>
  <si>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</si>
  <si>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</si>
  <si>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</si>
  <si>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</si>
  <si>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</si>
  <si>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</si>
  <si>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</si>
  <si>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</si>
  <si>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</si>
  <si>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</si>
  <si>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</si>
  <si>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</si>
  <si>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</si>
  <si>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</si>
  <si>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</si>
  <si>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</si>
  <si>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</si>
  <si>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</si>
  <si>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</si>
  <si>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</si>
  <si>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</si>
  <si>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</si>
  <si>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</si>
  <si>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</si>
  <si>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</si>
  <si>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</si>
  <si>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</si>
  <si>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</si>
  <si>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</si>
  <si>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</si>
  <si>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</si>
  <si>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</si>
  <si>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</si>
  <si>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</si>
  <si>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</si>
  <si>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</si>
  <si>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</si>
  <si>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</si>
  <si>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</si>
  <si>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</si>
  <si>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</si>
  <si>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</si>
  <si>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</si>
  <si>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</si>
  <si>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</si>
  <si>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</si>
  <si>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</si>
  <si>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</si>
  <si>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</si>
  <si>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</si>
  <si>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</si>
  <si>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</si>
  <si>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</si>
  <si>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</si>
  <si>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</si>
  <si>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</si>
  <si>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</si>
  <si>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</si>
  <si>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</si>
  <si>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</si>
  <si>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</si>
  <si>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</si>
  <si>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</si>
  <si>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</si>
  <si>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</si>
  <si>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</si>
  <si>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</si>
  <si>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</si>
  <si>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</si>
  <si>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</si>
  <si>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</si>
  <si>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</si>
  <si>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</si>
  <si>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</si>
  <si>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</si>
  <si>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</si>
  <si>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</si>
  <si>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</si>
  <si>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</si>
  <si>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</si>
  <si>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</si>
  <si>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</si>
  <si>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</si>
  <si>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</si>
  <si>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</si>
  <si>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</si>
  <si>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</si>
  <si>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</si>
  <si>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</si>
  <si>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</si>
  <si>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</si>
  <si>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</si>
  <si>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</si>
  <si>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</si>
  <si>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</si>
  <si>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</si>
  <si>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</si>
  <si>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</si>
  <si>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</si>
  <si>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</si>
  <si>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</si>
  <si>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</si>
  <si>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</si>
  <si>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</si>
  <si>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</si>
  <si>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</si>
  <si>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</si>
  <si>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</si>
  <si>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</si>
  <si>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</si>
  <si>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</si>
  <si>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</si>
  <si>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</si>
  <si>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</si>
  <si>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</si>
  <si>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</si>
  <si>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</si>
  <si>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</si>
  <si>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</si>
  <si>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</si>
  <si>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</si>
  <si>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</si>
  <si>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</si>
  <si>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</si>
  <si>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</si>
  <si>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</si>
  <si>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</si>
  <si>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</si>
  <si>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</si>
  <si>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</si>
  <si>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</si>
  <si>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</si>
  <si>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</si>
  <si>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</si>
  <si>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</si>
  <si>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</si>
  <si>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</si>
  <si>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</si>
  <si>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</si>
  <si>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</si>
  <si>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</si>
  <si>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</si>
  <si>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</si>
  <si>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</si>
  <si>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</si>
  <si>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</si>
  <si>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</si>
  <si>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</si>
  <si>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</si>
  <si>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</si>
  <si>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</si>
  <si>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</si>
  <si>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</si>
  <si>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</si>
  <si>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</si>
  <si>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</si>
  <si>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</si>
  <si>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</si>
  <si>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</si>
  <si>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</si>
  <si>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</si>
  <si>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</si>
  <si>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</si>
  <si>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</si>
  <si>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</si>
  <si>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</si>
  <si>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</si>
  <si>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</si>
  <si>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</si>
  <si>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</si>
  <si>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</si>
  <si>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</si>
  <si>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</si>
  <si>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</si>
  <si>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</si>
  <si>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</si>
  <si>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</si>
  <si>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</si>
  <si>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</si>
  <si>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</si>
  <si>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</si>
  <si>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</si>
  <si>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</si>
  <si>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</si>
  <si>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</si>
  <si>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</si>
  <si>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</si>
  <si>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</si>
  <si>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</si>
  <si>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</si>
  <si>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</si>
  <si>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</si>
  <si>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</si>
  <si>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</si>
  <si>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</si>
  <si>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</si>
  <si>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</si>
  <si>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</si>
  <si>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</si>
  <si>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</si>
  <si>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</si>
  <si>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</si>
  <si>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</si>
  <si>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</si>
  <si>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</si>
  <si>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</si>
  <si>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</si>
  <si>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</si>
  <si>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</si>
  <si>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</si>
  <si>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</si>
  <si>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</si>
  <si>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</si>
  <si>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</si>
  <si>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</si>
  <si>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</si>
  <si>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</si>
  <si>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</si>
  <si>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</si>
  <si>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</si>
  <si>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</si>
  <si>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</si>
  <si>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</si>
  <si>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</si>
  <si>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</si>
  <si>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</si>
  <si>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</si>
  <si>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</si>
  <si>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</si>
  <si>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</si>
  <si>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</si>
  <si>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</si>
  <si>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</si>
  <si>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</si>
  <si>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</si>
  <si>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</si>
  <si>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</si>
  <si>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</si>
  <si>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</si>
  <si>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</si>
  <si>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</si>
  <si>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</si>
  <si>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</si>
  <si>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</si>
  <si>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</si>
  <si>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</si>
  <si>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</si>
  <si>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</si>
  <si>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</si>
  <si>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</si>
  <si>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</si>
  <si>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</si>
  <si>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</si>
  <si>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</si>
  <si>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</si>
  <si>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</si>
  <si>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</si>
  <si>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</si>
  <si>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</si>
  <si>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</si>
  <si>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</si>
  <si>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</si>
  <si>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</si>
  <si>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</si>
  <si>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</si>
  <si>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</si>
  <si>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</si>
  <si>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</si>
  <si>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</si>
  <si>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</si>
  <si>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</si>
  <si>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</si>
  <si>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</si>
  <si>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</si>
  <si>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</si>
  <si>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</si>
  <si>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</si>
  <si>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</si>
  <si>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</si>
  <si>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</si>
  <si>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</si>
  <si>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</si>
  <si>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</si>
  <si>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</si>
  <si>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</si>
  <si>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</si>
  <si>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</si>
  <si>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</si>
  <si>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</si>
  <si>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</si>
  <si>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</si>
  <si>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</si>
  <si>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</si>
  <si>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</si>
  <si>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</si>
  <si>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</si>
  <si>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</si>
  <si>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</si>
  <si>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</si>
  <si>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</si>
  <si>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</si>
  <si>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</si>
  <si>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</si>
  <si>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</si>
  <si>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</si>
  <si>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</si>
  <si>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</si>
  <si>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</si>
  <si>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</si>
  <si>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</si>
  <si>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</si>
  <si>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</si>
  <si>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</si>
  <si>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</si>
  <si>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</si>
  <si>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</si>
  <si>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</si>
  <si>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</si>
  <si>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</si>
  <si>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</si>
  <si>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</si>
  <si>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</si>
  <si>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</si>
  <si>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</si>
  <si>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</si>
  <si>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</si>
  <si>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</si>
  <si>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</si>
  <si>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</si>
  <si>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</si>
  <si>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</si>
  <si>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</si>
  <si>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</si>
  <si>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</si>
  <si>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</si>
  <si>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</si>
  <si>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</si>
  <si>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</si>
  <si>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</si>
  <si>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</si>
  <si>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</si>
  <si>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</si>
  <si>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</si>
  <si>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</si>
  <si>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</si>
  <si>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</si>
  <si>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</si>
  <si>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</si>
  <si>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</si>
  <si>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</si>
  <si>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</si>
  <si>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</si>
  <si>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</si>
  <si>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</si>
  <si>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</si>
  <si>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</si>
  <si>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</si>
  <si>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</si>
  <si>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</si>
  <si>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</si>
  <si>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</si>
  <si>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</si>
  <si>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</si>
  <si>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</si>
  <si>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</si>
  <si>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</si>
  <si>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</si>
  <si>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</si>
  <si>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</si>
  <si>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</si>
  <si>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</si>
  <si>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</si>
  <si>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</si>
  <si>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</si>
  <si>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</si>
  <si>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</si>
  <si>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</si>
  <si>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</si>
  <si>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</si>
  <si>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</si>
  <si>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</si>
  <si>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</si>
  <si>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</si>
  <si>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</si>
  <si>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</si>
  <si>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</si>
  <si>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</si>
  <si>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</si>
  <si>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</si>
  <si>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</si>
  <si>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</si>
  <si>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</si>
  <si>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</si>
  <si>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</si>
  <si>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</si>
  <si>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</si>
  <si>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</si>
  <si>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</si>
  <si>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</si>
  <si>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</si>
  <si>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</si>
  <si>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</si>
  <si>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</si>
  <si>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</si>
  <si>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</si>
  <si>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</si>
  <si>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</si>
  <si>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</si>
  <si>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</si>
  <si>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</si>
  <si>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</si>
  <si>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</si>
  <si>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</si>
  <si>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</si>
  <si>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</si>
  <si>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</si>
  <si>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</si>
  <si>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</si>
  <si>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</si>
  <si>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</si>
  <si>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</si>
  <si>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</si>
  <si>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</si>
  <si>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</si>
  <si>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</si>
  <si>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</si>
  <si>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</si>
  <si>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</si>
  <si>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</si>
  <si>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</si>
  <si>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</si>
  <si>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</si>
  <si>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</si>
  <si>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</si>
  <si>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</si>
  <si>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</si>
  <si>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</si>
  <si>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</si>
  <si>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</si>
  <si>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</si>
  <si>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</si>
  <si>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</si>
  <si>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</si>
  <si>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</si>
  <si>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</si>
  <si>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</si>
  <si>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</si>
  <si>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</si>
  <si>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</si>
  <si>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</si>
  <si>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</si>
  <si>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</si>
  <si>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</si>
  <si>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</si>
  <si>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</si>
  <si>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</si>
  <si>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</si>
  <si>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</si>
  <si>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</si>
  <si>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</si>
  <si>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</si>
  <si>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</si>
  <si>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</si>
  <si>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</si>
  <si>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</si>
  <si>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</si>
  <si>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</si>
  <si>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</si>
  <si>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</si>
  <si>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</si>
  <si>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</si>
  <si>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</si>
  <si>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</si>
  <si>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</si>
  <si>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</si>
  <si>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</si>
  <si>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</si>
  <si>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</si>
  <si>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</si>
  <si>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</si>
  <si>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</si>
  <si>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</si>
  <si>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</si>
  <si>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</si>
  <si>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</si>
  <si>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</si>
  <si>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</si>
  <si>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</si>
  <si>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</si>
  <si>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</si>
  <si>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</si>
  <si>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</si>
  <si>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</si>
  <si>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</si>
  <si>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</si>
  <si>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</si>
  <si>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</si>
  <si>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</si>
  <si>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</si>
  <si>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</si>
  <si>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</si>
  <si>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</si>
  <si>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</si>
  <si>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</si>
  <si>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</si>
  <si>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</si>
  <si>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</si>
  <si>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</si>
  <si>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</si>
  <si>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</si>
  <si>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</si>
  <si>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</si>
  <si>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</si>
  <si>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</si>
  <si>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</si>
  <si>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</si>
  <si>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</si>
  <si>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</si>
  <si>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</si>
  <si>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</si>
  <si>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</si>
  <si>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</si>
  <si>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</si>
  <si>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</si>
  <si>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</si>
  <si>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</si>
  <si>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</si>
  <si>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</si>
  <si>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</si>
  <si>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</si>
  <si>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</si>
  <si>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</si>
  <si>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</si>
  <si>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</si>
  <si>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</si>
  <si>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</si>
  <si>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</si>
  <si>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</si>
  <si>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</si>
  <si>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</si>
  <si>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</si>
  <si>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</si>
  <si>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</si>
  <si>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</si>
  <si>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</si>
  <si>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</si>
  <si>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</si>
  <si>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</si>
  <si>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</si>
  <si>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</si>
  <si>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</si>
  <si>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</si>
  <si>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</si>
  <si>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</si>
  <si>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</si>
  <si>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</si>
  <si>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</si>
  <si>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</si>
  <si>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</si>
  <si>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</si>
  <si>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</si>
  <si>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</si>
  <si>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</si>
  <si>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</si>
  <si>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</si>
  <si>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</si>
  <si>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</si>
  <si>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</si>
  <si>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</si>
  <si>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</si>
  <si>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</si>
  <si>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</si>
  <si>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</si>
  <si>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</si>
  <si>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</si>
  <si>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</si>
  <si>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</si>
  <si>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</si>
  <si>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</si>
  <si>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</si>
  <si>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</si>
  <si>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</si>
  <si>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</si>
  <si>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</si>
  <si>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</si>
  <si>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</si>
  <si>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</si>
  <si>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</si>
  <si>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</si>
  <si>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</si>
  <si>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</si>
  <si>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</si>
  <si>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</si>
  <si>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</si>
  <si>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</si>
  <si>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</si>
  <si>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</si>
  <si>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</si>
  <si>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</si>
  <si>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</si>
  <si>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</si>
  <si>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</si>
  <si>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</si>
  <si>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</si>
  <si>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</si>
  <si>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</si>
  <si>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</si>
  <si>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</si>
  <si>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</si>
  <si>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</si>
  <si>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</si>
  <si>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</si>
  <si>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</si>
  <si>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</si>
  <si>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</si>
  <si>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</si>
  <si>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</si>
  <si>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</si>
  <si>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</si>
  <si>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</si>
  <si>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</si>
  <si>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</si>
  <si>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</si>
  <si>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</si>
  <si>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</si>
  <si>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</si>
  <si>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</si>
  <si>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</si>
  <si>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</si>
  <si>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</si>
  <si>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</si>
  <si>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</si>
  <si>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</si>
  <si>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</si>
  <si>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</si>
  <si>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</si>
  <si>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</si>
  <si>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</si>
  <si>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</si>
  <si>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</si>
  <si>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</si>
  <si>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</si>
  <si>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</si>
  <si>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</si>
  <si>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</si>
  <si>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</si>
  <si>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</si>
  <si>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</si>
  <si>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</si>
  <si>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</si>
  <si>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</si>
  <si>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</si>
  <si>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</si>
  <si>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</si>
  <si>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</si>
  <si>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</si>
  <si>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</si>
  <si>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</si>
  <si>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</si>
  <si>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</si>
  <si>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</si>
  <si>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</si>
  <si>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</si>
  <si>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</si>
  <si>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</si>
  <si>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</si>
  <si>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</si>
  <si>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</si>
  <si>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</si>
  <si>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>БИЛАНС УСПЕХА за период 01.01 - 31.12.2017.</t>
  </si>
  <si>
    <t>БИЛАНС СТАЊА  на дан 31.12.2017.</t>
  </si>
  <si>
    <t>у периоду од 01.01. до 31.12.2017. године</t>
  </si>
  <si>
    <t>План 2017</t>
  </si>
  <si>
    <t>Реализација (процена) 2017</t>
  </si>
  <si>
    <t>План
01.01-31.12.2017.</t>
  </si>
  <si>
    <t>Реализација (процена)
01.01-31.12.2017.</t>
  </si>
  <si>
    <t>План                     31.12.2017.</t>
  </si>
  <si>
    <t>Реализација  (процена)              31.12.2017.</t>
  </si>
  <si>
    <t>Стање кредитне задужености у динарима
на дан 31.12.2017
претходне године</t>
  </si>
  <si>
    <t>Стање кредитне задужености у оригиналној валути
на дан 31.12.2017 
претходне године</t>
  </si>
  <si>
    <t>evro</t>
  </si>
  <si>
    <t>ne</t>
  </si>
  <si>
    <t>159696,05</t>
  </si>
  <si>
    <t>Banka intesa</t>
  </si>
  <si>
    <t>11077,92</t>
  </si>
  <si>
    <t>10.11.2017</t>
  </si>
  <si>
    <t>60 meseci</t>
  </si>
  <si>
    <t>12meseci</t>
  </si>
  <si>
    <t>3,25</t>
  </si>
  <si>
    <t>135664,35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</si>
  <si>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</si>
  <si>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</si>
  <si>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</si>
  <si>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01.01-30.06.2018.</t>
  </si>
  <si>
    <t>План
01.01-30.09.2018.</t>
  </si>
  <si>
    <t>План 
01.01-31.12.2018.</t>
  </si>
  <si>
    <t>Број запослених 31.12.2018.</t>
  </si>
  <si>
    <t>Број запослених 31.12.2017.</t>
  </si>
  <si>
    <t>Број на дан 31.12.2018.</t>
  </si>
  <si>
    <t>Број на дан 31.12.2017.</t>
  </si>
  <si>
    <t>Остварено 31.12.2017.</t>
  </si>
  <si>
    <t>План 
31.12.2018.</t>
  </si>
  <si>
    <t>Стање на дан 31.12.2017. године*</t>
  </si>
  <si>
    <t>Одлив кадрова у периоду 
01.01.-31.03.2018.</t>
  </si>
  <si>
    <t>Пријем кадрова у периоду 
01.01.-31.03.2018.</t>
  </si>
  <si>
    <t>Стање на дан 31.03.2018. године</t>
  </si>
  <si>
    <t>Одлив кадрова у периоду 
01.01.-30.06.2018.</t>
  </si>
  <si>
    <t>Пријем кадрова у периоду 
01.01.-30.06.2018.</t>
  </si>
  <si>
    <t>Стање на дан 30.06.2018. године</t>
  </si>
  <si>
    <t>Одлив кадрова у периоду 
01.01.-30.09.2018.</t>
  </si>
  <si>
    <t>Пријем кадрова у периоду 
01.01.-30.09.2018.</t>
  </si>
  <si>
    <t>Стање на дан 30.09.2018. године</t>
  </si>
  <si>
    <t>Одлив кадрова у периоду 
01.01.-31.12.2018.</t>
  </si>
  <si>
    <t>Пријем кадрова у периоду 
01.01.-31.12.2018.</t>
  </si>
  <si>
    <t>Стање на дан 31.12.2018. године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</si>
  <si>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</si>
  <si>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</si>
  <si>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*старозапослени у 2017. години су они запослени који су били у радном односу у предузећу у децембру претходне године</t>
  </si>
  <si>
    <t>Исплата по месецима  2017.</t>
  </si>
  <si>
    <t>Маса за зараде увећана за доприносе на зараде, број запослених и просечна зарада по месецима за 2018. годину - Бруто 2</t>
  </si>
  <si>
    <t>146742,27</t>
  </si>
  <si>
    <t>pumpe</t>
  </si>
  <si>
    <t>pumpe i građ.mašine</t>
  </si>
  <si>
    <t>32 meseca</t>
  </si>
  <si>
    <t>2,95</t>
  </si>
  <si>
    <t>2016 i 2017</t>
  </si>
  <si>
    <t>31.10.2016.</t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</si>
  <si>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</si>
  <si>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</si>
  <si>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</si>
  <si>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</si>
  <si>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2015.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</si>
  <si>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</si>
  <si>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2016.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</si>
  <si>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2015. година </t>
    </r>
    <r>
      <rPr>
        <sz val="10"/>
        <color indexed="8"/>
        <rFont val="Times New Roman"/>
        <family val="1"/>
      </rPr>
      <t>(текућа -3 године)</t>
    </r>
  </si>
  <si>
    <t>Претходна година
2017.</t>
  </si>
  <si>
    <t>60.000.000</t>
  </si>
  <si>
    <t>План за период 01.01-31.12.2018. текућа година</t>
  </si>
  <si>
    <t>Реализовано закључно са 31.12.2017
претходне године</t>
  </si>
  <si>
    <t>2018
план                      (текућа година)</t>
  </si>
  <si>
    <t>Остало (донација)</t>
  </si>
  <si>
    <t>План                                           01.01.-31.03.2018.</t>
  </si>
  <si>
    <t>План                                         01.01.-30.06.2018.</t>
  </si>
  <si>
    <t>План                                     01.01.-30.09.2018.</t>
  </si>
  <si>
    <t>План                                                          01.01.-31.12.2018.</t>
  </si>
  <si>
    <t>2019
план                              (текућа +1 година)</t>
  </si>
  <si>
    <t>2020
план                            (текућа +2 године)</t>
  </si>
  <si>
    <t>Након 2021                        (+3 године)</t>
  </si>
  <si>
    <t>Услуга надзора на пројекту постројења за отпадне воде</t>
  </si>
  <si>
    <t>Постројење за отпадне воде</t>
  </si>
  <si>
    <t>Општа служба</t>
  </si>
  <si>
    <t>служба рачунов.</t>
  </si>
  <si>
    <t>Прерада воде</t>
  </si>
  <si>
    <t>Дистрибуција воде</t>
  </si>
  <si>
    <t>Механизација</t>
  </si>
  <si>
    <t>Месни водов.</t>
  </si>
  <si>
    <t>Служба наплате</t>
  </si>
  <si>
    <t>46,33</t>
  </si>
  <si>
    <t>47,33</t>
  </si>
  <si>
    <t>ISTEK UGOVORA O RADU</t>
  </si>
  <si>
    <t>POVEĆAN OBIM POSLA</t>
  </si>
  <si>
    <t>План по месецима  2018.</t>
  </si>
  <si>
    <t>ПЛАНИРАНО КРЕДИТНО ЗАДУЖИВАЊЕ У 2018. ГОДИНИ*</t>
  </si>
  <si>
    <t xml:space="preserve"> Исплаћен Бруто 2 у 2017. години</t>
  </si>
  <si>
    <t xml:space="preserve"> Обрачунат Бруто 2                                у 2018. години                                        пре примене закона*</t>
  </si>
  <si>
    <t>ПЛАН ОБРАЧУНА И ИСПЛАТЕ ЗАРАДА У 2018. ГОДИНИ</t>
  </si>
  <si>
    <t xml:space="preserve"> Обрачунат Бруто 2                                         у 2018. години                                                   после примене закона*</t>
  </si>
  <si>
    <t>План 31.03.2018.</t>
  </si>
  <si>
    <t>План 30.06.2018.</t>
  </si>
  <si>
    <t>План 30.09.2018.</t>
  </si>
  <si>
    <t>План 31.12.2018.</t>
  </si>
  <si>
    <t>у периоду од01.01. до 31.12. 2018. године</t>
  </si>
  <si>
    <t>План 
01.01-31.03.2018.</t>
  </si>
  <si>
    <t>План 
01.01-30.09.2018.</t>
  </si>
  <si>
    <t>План у 2017.                           (претходна година)</t>
  </si>
  <si>
    <t>Реализација у 2017.                           (претходна година)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</si>
  <si>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</si>
  <si>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</si>
  <si>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</si>
  <si>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</si>
  <si>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1,70</t>
  </si>
  <si>
    <t>0,24</t>
  </si>
  <si>
    <t>0,055</t>
  </si>
  <si>
    <t>1,06</t>
  </si>
  <si>
    <t>0,39</t>
  </si>
  <si>
    <t>1,34</t>
  </si>
  <si>
    <t>0,35</t>
  </si>
  <si>
    <t>0,085</t>
  </si>
  <si>
    <t>1,08</t>
  </si>
  <si>
    <t>0,92</t>
  </si>
  <si>
    <t>0,30</t>
  </si>
  <si>
    <t>0,11</t>
  </si>
  <si>
    <t>1,12</t>
  </si>
  <si>
    <t>0,32</t>
  </si>
  <si>
    <t>oprema</t>
  </si>
  <si>
    <t>EUR</t>
  </si>
  <si>
    <t>NE</t>
  </si>
  <si>
    <t>60 MESECI</t>
  </si>
  <si>
    <t>10.7.2018.</t>
  </si>
  <si>
    <t>Стање кредитне задужености у оригиналној валути
на дан 31.12.2018 
текуће године</t>
  </si>
  <si>
    <t>Стање кредитне задужености у динарима
на дан 31.12.2018.
текуће године</t>
  </si>
  <si>
    <t>РАЧУНАРСКА ОПРЕМА</t>
  </si>
  <si>
    <t>СОПСТ.СР.</t>
  </si>
  <si>
    <t>ПРОЦЕСНА ОПРЕМА</t>
  </si>
  <si>
    <t>ОСТАЛА ОПОРЕМА,АЛАТИ, МАЊИ УРЕЂ.</t>
  </si>
  <si>
    <t>ОПРЕМА  ЗА ППЗ</t>
  </si>
  <si>
    <t>НАМЕШТАЈ КАНЦЕЛАРИЈСКИ</t>
  </si>
  <si>
    <t>РАЧНСКЕ МАШИНЕ</t>
  </si>
  <si>
    <t>РАДОВИ НА ОБЈЕКТУ УПРАВНЕ ЗГРАДЕ У ЧАЈЕТИНИ</t>
  </si>
  <si>
    <t>ПОСТРОЈЕЊЕ ЗА ПРЕРАДУ ОТПАДНИХ ВОДА</t>
  </si>
  <si>
    <t>ИЗМЕНА ПРОЈЕК.ДОК.ЗА ПООВ И КОРИТО 2КОМ</t>
  </si>
  <si>
    <t>БУЏЕТ ОПШ.</t>
  </si>
  <si>
    <t>ГРАЂ.Р.НА ОБУД.И ЧЕСТАРЦУ ППОВ</t>
  </si>
  <si>
    <t>УСЛУГА НАДЗОРА ЗА ППОВ</t>
  </si>
  <si>
    <t>БИЏЕТ И ДОНАЦИЈА</t>
  </si>
  <si>
    <t>ЕЛЕКТРО И ХИДРО МЕХАНИЧКА ОПРЕМА</t>
  </si>
  <si>
    <t>ВИЉУШКАР ПЛИНСКИ</t>
  </si>
  <si>
    <t>ОПРЕМА ЗА САТЕЛ.ПРАЋЕЊЕ ВОЗИЛА</t>
  </si>
  <si>
    <t>ПУМПА ЗА ПОСТРОЈЕЊЕ Q-54 Is, P-75 kw</t>
  </si>
  <si>
    <t>КРЕДИТ</t>
  </si>
  <si>
    <t>МУЉНА ПУМПА</t>
  </si>
  <si>
    <t>ПУМПНИ АГРЕГАТ Q=5-15 I/s</t>
  </si>
  <si>
    <t>ОПРЕМА ЗА АНДРОИД АПЛИКАЦИЈУ</t>
  </si>
  <si>
    <t>ОПРЕМА ЗА ФИЛТРАЦИЈУ</t>
  </si>
  <si>
    <t>СУШАЧ ВАЗДУХА</t>
  </si>
  <si>
    <t>ОПРЕМА ЗА НАДЗОРНО-УПР.СИС.РИБНИЦА</t>
  </si>
  <si>
    <t>ХИДРОСТАТИЧКИ НИВОМЕТАР</t>
  </si>
  <si>
    <t>ГНСС УРЕЂАЈ ЗА ГИС</t>
  </si>
  <si>
    <t>ОРТОМАТ ЛОГЕР/ДЕТЕКТОР ЦУРЕЊА/</t>
  </si>
  <si>
    <t>ПАНДА 4 КОМ.</t>
  </si>
  <si>
    <t>ДОГРАДЊА РАЧУН. СОФТВЕРА</t>
  </si>
  <si>
    <t>ХИДРАУЛ.ПУМ.СА СЕТОМ РЕД.СЕГМ.</t>
  </si>
  <si>
    <t>ОПРЕМА ЗА ХЛОРИС.СА УГРАД.(ВРШЧИЋ,СЕОС.ВОД.</t>
  </si>
  <si>
    <t>ДОДАТНА ОПРЕМА ЗА ФОРД</t>
  </si>
  <si>
    <t>АЛУМИНИЈУМСКЕ НАВОЗНИЦЕ</t>
  </si>
  <si>
    <t>ТРАКТОР</t>
  </si>
  <si>
    <t>ЦРЕВО ВИСОКОГ ПРИТИСКА</t>
  </si>
  <si>
    <t>МЕРАЧ ПРОТОКА ДН 100 ВРШЧИЋ</t>
  </si>
  <si>
    <t>ПРИКОЛИЦА ЗА КАМИОН</t>
  </si>
  <si>
    <t>УВОЂЕЊЕ ГРЕЈАЊА НА ППВ РИБНИЦА</t>
  </si>
  <si>
    <t>ЛИЦЕНЦА ЗА ПРИМАТНО ОБЕЗ.</t>
  </si>
  <si>
    <t>ИЗРАДА МАТЕМАТИЧКОГ МОДЕЛА</t>
  </si>
  <si>
    <t>КАМЕРА ЗА СНИМ.КАНАЛ.ЦЕВИ</t>
  </si>
  <si>
    <t>ОПРЕМА СА ХЛОР.СА УГРАДЊОМ/2017/</t>
  </si>
  <si>
    <t>ДОНАЦИЈА</t>
  </si>
  <si>
    <t>Стање кредитне задужености у оригиналној валути
на дан 31.12.2018.
текуће године</t>
  </si>
  <si>
    <t>ПРИЛОГ 13</t>
  </si>
  <si>
    <t xml:space="preserve">ПЛАНИРАНА ФИНАНСИЈСКА СРЕДСТВА ЗА НАБАВКУ ДОБАРА, РАДОВА И УСЛУГА  У 2018.ГОДИНИ </t>
  </si>
  <si>
    <t>Реализација (процена)                               у 2017. години *</t>
  </si>
  <si>
    <t>БИЛАНС СТАЊА  на дан 31.12.2018./пречишћен текст I/</t>
  </si>
  <si>
    <t>БИЛАНС УСПЕХА за период 01.01 - 31.12.2018./пречишћен текст I/</t>
  </si>
  <si>
    <t>ИЗВЕШТАЈ О ТОКОВИМА ГОТОВИНЕ/пречишћен текст I/</t>
  </si>
  <si>
    <t>СУБВЕНЦИЈЕ И ОСТАЛИ ПРИХОДИ ИЗ БУЏЕТА/пречишћен текст I/</t>
  </si>
  <si>
    <t>КОМ.ГРАЂ.МАШИНА СА ЧЕКИЋЕМ И ПЛУГОМ ЗА СНЕГ</t>
  </si>
  <si>
    <t>ПОДАСИПАЧ ЗА ТРАКТОР</t>
  </si>
  <si>
    <t>ОПРЕМА ЗА ВИДЕО НАДЗ.ПРОТИНА ЋУПР.</t>
  </si>
  <si>
    <t>ЕЛЕКТРИЧНИ ПАЛЕТНИ ВИЉУШКАР</t>
  </si>
  <si>
    <t>КАЛОЛИФЕР 2 КОМАДА</t>
  </si>
  <si>
    <t>ТЕЛЕВИЗОР</t>
  </si>
  <si>
    <t>ПОЛОВНА ВОЗИЛА 4 КОМАДА</t>
  </si>
  <si>
    <t>СОЛАРНИ ПАНЕЛИ СА УГРАДЊОМ</t>
  </si>
  <si>
    <t>ОСОВИНА ЗА НИСКОНОС.ПРИКОЛИЦУ</t>
  </si>
  <si>
    <t>ПРЕСЕК 12.12.2017.              Исправка 04.01.2018.</t>
  </si>
  <si>
    <t>ПЛАН ИНВЕСТИЦИОНИХ УЛАГАЊА /пречишћен текст I/</t>
  </si>
  <si>
    <t>СРЕДСТВА ЗА ПОСЕБНЕ НАМЕНЕ/пречишћен текст I/</t>
  </si>
  <si>
    <t>0,4414</t>
  </si>
  <si>
    <t>0,3013</t>
  </si>
  <si>
    <t>0,0027</t>
  </si>
  <si>
    <t>0,2720</t>
  </si>
  <si>
    <t>/пречишћен текст I/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</si>
</sst>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</numFmts>
  <fonts count="8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2" fillId="0" borderId="0" xfId="60">
      <alignment/>
      <protection/>
    </xf>
    <xf numFmtId="0" fontId="36" fillId="0" borderId="0" xfId="60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9" fontId="15" fillId="0" borderId="17" xfId="0" applyNumberFormat="1" applyFont="1" applyBorder="1" applyAlignment="1">
      <alignment horizontal="center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19" fillId="34" borderId="26" xfId="0" applyFont="1" applyFill="1" applyBorder="1" applyAlignment="1" applyProtection="1">
      <alignment horizontal="center" vertical="center" wrapText="1"/>
      <protection/>
    </xf>
    <xf numFmtId="49" fontId="2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top" wrapText="1"/>
      <protection/>
    </xf>
    <xf numFmtId="49" fontId="2" fillId="34" borderId="30" xfId="0" applyNumberFormat="1" applyFont="1" applyFill="1" applyBorder="1" applyAlignment="1" applyProtection="1">
      <alignment horizontal="center" vertical="top" wrapText="1"/>
      <protection/>
    </xf>
    <xf numFmtId="49" fontId="2" fillId="34" borderId="25" xfId="0" applyNumberFormat="1" applyFont="1" applyFill="1" applyBorder="1" applyAlignment="1" applyProtection="1">
      <alignment horizontal="center" vertical="top" wrapText="1"/>
      <protection/>
    </xf>
    <xf numFmtId="49" fontId="2" fillId="34" borderId="3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33" xfId="0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Continuous" vertical="center" wrapText="1"/>
    </xf>
    <xf numFmtId="0" fontId="0" fillId="0" borderId="45" xfId="0" applyBorder="1" applyAlignment="1">
      <alignment/>
    </xf>
    <xf numFmtId="0" fontId="19" fillId="34" borderId="46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4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2" fillId="34" borderId="16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6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58" xfId="0" applyFont="1" applyBorder="1" applyAlignment="1">
      <alignment/>
    </xf>
    <xf numFmtId="0" fontId="2" fillId="34" borderId="37" xfId="0" applyFont="1" applyFill="1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185" fontId="14" fillId="34" borderId="35" xfId="0" applyNumberFormat="1" applyFont="1" applyFill="1" applyBorder="1" applyAlignment="1">
      <alignment horizontal="center" vertical="center" wrapText="1"/>
    </xf>
    <xf numFmtId="49" fontId="1" fillId="33" borderId="15" xfId="59" applyNumberFormat="1" applyFont="1" applyFill="1" applyBorder="1" applyAlignment="1">
      <alignment horizontal="center" vertical="center"/>
      <protection/>
    </xf>
    <xf numFmtId="49" fontId="1" fillId="33" borderId="16" xfId="59" applyNumberFormat="1" applyFont="1" applyFill="1" applyBorder="1" applyAlignment="1">
      <alignment horizontal="center" vertical="center"/>
      <protection/>
    </xf>
    <xf numFmtId="0" fontId="1" fillId="33" borderId="50" xfId="59" applyFont="1" applyFill="1" applyBorder="1" applyAlignment="1">
      <alignment horizontal="left" vertical="center" wrapText="1"/>
      <protection/>
    </xf>
    <xf numFmtId="49" fontId="1" fillId="33" borderId="50" xfId="59" applyNumberFormat="1" applyFont="1" applyFill="1" applyBorder="1" applyAlignment="1">
      <alignment horizontal="center" vertical="center" wrapText="1"/>
      <protection/>
    </xf>
    <xf numFmtId="0" fontId="1" fillId="33" borderId="50" xfId="59" applyFont="1" applyFill="1" applyBorder="1" applyAlignment="1">
      <alignment vertical="center"/>
      <protection/>
    </xf>
    <xf numFmtId="0" fontId="1" fillId="33" borderId="50" xfId="59" applyFont="1" applyFill="1" applyBorder="1" applyAlignment="1">
      <alignment vertical="center" wrapText="1"/>
      <protection/>
    </xf>
    <xf numFmtId="0" fontId="1" fillId="33" borderId="50" xfId="59" applyFont="1" applyFill="1" applyBorder="1" applyAlignment="1">
      <alignment horizontal="left" vertical="center"/>
      <protection/>
    </xf>
    <xf numFmtId="0" fontId="1" fillId="33" borderId="43" xfId="59" applyFont="1" applyFill="1" applyBorder="1" applyAlignment="1">
      <alignment horizontal="left" vertical="center" wrapText="1"/>
      <protection/>
    </xf>
    <xf numFmtId="49" fontId="1" fillId="33" borderId="14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45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4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64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/>
    </xf>
    <xf numFmtId="0" fontId="19" fillId="34" borderId="37" xfId="0" applyFont="1" applyFill="1" applyBorder="1" applyAlignment="1" applyProtection="1">
      <alignment horizontal="center" vertical="center" wrapText="1"/>
      <protection/>
    </xf>
    <xf numFmtId="49" fontId="2" fillId="34" borderId="46" xfId="0" applyNumberFormat="1" applyFont="1" applyFill="1" applyBorder="1" applyAlignment="1" applyProtection="1">
      <alignment horizontal="center" vertical="center" wrapText="1"/>
      <protection/>
    </xf>
    <xf numFmtId="49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50" xfId="59" applyNumberFormat="1" applyFont="1" applyFill="1" applyBorder="1" applyAlignment="1">
      <alignment horizontal="center" vertical="center"/>
      <protection/>
    </xf>
    <xf numFmtId="3" fontId="35" fillId="0" borderId="14" xfId="60" applyNumberFormat="1" applyFont="1" applyBorder="1" applyAlignment="1">
      <alignment horizontal="center" vertical="center"/>
      <protection/>
    </xf>
    <xf numFmtId="3" fontId="35" fillId="0" borderId="15" xfId="60" applyNumberFormat="1" applyFont="1" applyBorder="1" applyAlignment="1">
      <alignment horizontal="center" vertical="center"/>
      <protection/>
    </xf>
    <xf numFmtId="3" fontId="35" fillId="0" borderId="16" xfId="60" applyNumberFormat="1" applyFont="1" applyBorder="1" applyAlignment="1">
      <alignment horizontal="center" vertical="center"/>
      <protection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3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35" fillId="0" borderId="50" xfId="60" applyNumberFormat="1" applyFont="1" applyBorder="1" applyAlignment="1">
      <alignment horizontal="center" vertical="center"/>
      <protection/>
    </xf>
    <xf numFmtId="3" fontId="35" fillId="0" borderId="11" xfId="60" applyNumberFormat="1" applyFont="1" applyBorder="1" applyAlignment="1">
      <alignment horizontal="center" vertical="center"/>
      <protection/>
    </xf>
    <xf numFmtId="3" fontId="35" fillId="0" borderId="43" xfId="60" applyNumberFormat="1" applyFont="1" applyBorder="1" applyAlignment="1">
      <alignment horizontal="center" vertical="center"/>
      <protection/>
    </xf>
    <xf numFmtId="3" fontId="35" fillId="34" borderId="41" xfId="60" applyNumberFormat="1" applyFont="1" applyFill="1" applyBorder="1" applyAlignment="1">
      <alignment horizontal="center" vertical="center"/>
      <protection/>
    </xf>
    <xf numFmtId="3" fontId="35" fillId="34" borderId="67" xfId="60" applyNumberFormat="1" applyFont="1" applyFill="1" applyBorder="1" applyAlignment="1">
      <alignment horizontal="center" vertical="center"/>
      <protection/>
    </xf>
    <xf numFmtId="3" fontId="2" fillId="34" borderId="46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3" fontId="17" fillId="33" borderId="15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50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34" borderId="69" xfId="0" applyNumberFormat="1" applyFont="1" applyFill="1" applyBorder="1" applyAlignment="1">
      <alignment horizontal="center" vertical="center"/>
    </xf>
    <xf numFmtId="3" fontId="1" fillId="34" borderId="3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33" borderId="36" xfId="0" applyNumberFormat="1" applyFont="1" applyFill="1" applyBorder="1" applyAlignment="1">
      <alignment horizontal="center" vertical="center"/>
    </xf>
    <xf numFmtId="3" fontId="1" fillId="34" borderId="49" xfId="0" applyNumberFormat="1" applyFont="1" applyFill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Border="1" applyAlignment="1" applyProtection="1">
      <alignment horizontal="center" vertical="center"/>
      <protection locked="0"/>
    </xf>
    <xf numFmtId="3" fontId="15" fillId="0" borderId="6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1" xfId="0" applyNumberFormat="1" applyFont="1" applyFill="1" applyBorder="1" applyAlignment="1" applyProtection="1">
      <alignment horizontal="center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18" xfId="0" applyNumberFormat="1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32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43" xfId="59" applyNumberFormat="1" applyFont="1" applyFill="1" applyBorder="1" applyAlignment="1">
      <alignment horizontal="center" vertical="center"/>
      <protection/>
    </xf>
    <xf numFmtId="3" fontId="1" fillId="0" borderId="3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67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horizontal="center" vertical="center"/>
    </xf>
    <xf numFmtId="4" fontId="1" fillId="34" borderId="43" xfId="0" applyNumberFormat="1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4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50" xfId="59" applyNumberFormat="1" applyFont="1" applyFill="1" applyBorder="1" applyAlignment="1">
      <alignment horizontal="center" vertical="center"/>
      <protection/>
    </xf>
    <xf numFmtId="3" fontId="2" fillId="34" borderId="50" xfId="59" applyNumberFormat="1" applyFont="1" applyFill="1" applyBorder="1" applyAlignment="1">
      <alignment horizontal="center" vertical="center"/>
      <protection/>
    </xf>
    <xf numFmtId="3" fontId="1" fillId="0" borderId="50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50" xfId="59" applyNumberFormat="1" applyFont="1" applyBorder="1" applyAlignment="1">
      <alignment horizontal="center" vertical="center" wrapText="1"/>
      <protection/>
    </xf>
    <xf numFmtId="3" fontId="2" fillId="34" borderId="11" xfId="59" applyNumberFormat="1" applyFont="1" applyFill="1" applyBorder="1" applyAlignment="1">
      <alignment horizontal="center" vertical="center"/>
      <protection/>
    </xf>
    <xf numFmtId="3" fontId="2" fillId="34" borderId="43" xfId="59" applyNumberFormat="1" applyFont="1" applyFill="1" applyBorder="1" applyAlignment="1">
      <alignment horizontal="center" vertical="center"/>
      <protection/>
    </xf>
    <xf numFmtId="3" fontId="38" fillId="0" borderId="36" xfId="0" applyNumberFormat="1" applyFont="1" applyBorder="1" applyAlignment="1">
      <alignment horizontal="center" vertical="center"/>
    </xf>
    <xf numFmtId="0" fontId="35" fillId="34" borderId="11" xfId="60" applyFont="1" applyFill="1" applyBorder="1" applyAlignment="1">
      <alignment horizontal="center" vertical="center" wrapText="1"/>
      <protection/>
    </xf>
    <xf numFmtId="0" fontId="35" fillId="34" borderId="43" xfId="60" applyFont="1" applyFill="1" applyBorder="1" applyAlignment="1">
      <alignment horizontal="center" vertical="center" wrapText="1"/>
      <protection/>
    </xf>
    <xf numFmtId="0" fontId="15" fillId="34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0" fontId="19" fillId="34" borderId="38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3" fontId="17" fillId="34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/>
      <protection/>
    </xf>
    <xf numFmtId="3" fontId="17" fillId="34" borderId="51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3" fontId="17" fillId="0" borderId="62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3" fontId="17" fillId="0" borderId="48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 applyProtection="1">
      <alignment horizontal="right"/>
      <protection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/>
    </xf>
    <xf numFmtId="9" fontId="15" fillId="0" borderId="43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0" xfId="61" applyFont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80" fillId="0" borderId="0" xfId="62" applyFont="1" applyBorder="1" applyAlignment="1">
      <alignment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0" fontId="39" fillId="0" borderId="25" xfId="61" applyFont="1" applyBorder="1" applyAlignment="1">
      <alignment horizontal="left"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0" fontId="39" fillId="0" borderId="76" xfId="61" applyFont="1" applyBorder="1" applyAlignment="1">
      <alignment horizontal="left" vertical="center" wrapText="1"/>
      <protection/>
    </xf>
    <xf numFmtId="0" fontId="42" fillId="0" borderId="76" xfId="59" applyNumberFormat="1" applyFont="1" applyBorder="1" applyAlignment="1">
      <alignment horizontal="center" vertical="center" wrapText="1"/>
      <protection/>
    </xf>
    <xf numFmtId="3" fontId="42" fillId="0" borderId="76" xfId="59" applyNumberFormat="1" applyFont="1" applyBorder="1" applyAlignment="1">
      <alignment horizontal="center" vertical="center" wrapText="1"/>
      <protection/>
    </xf>
    <xf numFmtId="0" fontId="80" fillId="0" borderId="37" xfId="62" applyFont="1" applyBorder="1" applyAlignment="1">
      <alignment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80" fillId="0" borderId="39" xfId="62" applyFont="1" applyBorder="1" applyAlignment="1">
      <alignment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5" fillId="0" borderId="10" xfId="61" applyFont="1" applyBorder="1" applyAlignment="1">
      <alignment horizontal="left"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3" fontId="43" fillId="0" borderId="25" xfId="59" applyNumberFormat="1" applyFont="1" applyBorder="1" applyAlignment="1">
      <alignment horizontal="center"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3" fontId="45" fillId="0" borderId="10" xfId="62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185" fontId="5" fillId="34" borderId="73" xfId="0" applyNumberFormat="1" applyFont="1" applyFill="1" applyBorder="1" applyAlignment="1">
      <alignment horizontal="center" vertical="center" wrapText="1"/>
    </xf>
    <xf numFmtId="185" fontId="5" fillId="34" borderId="42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3" fontId="5" fillId="34" borderId="57" xfId="0" applyNumberFormat="1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6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73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75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2" xfId="0" applyNumberFormat="1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185" fontId="5" fillId="34" borderId="82" xfId="0" applyNumberFormat="1" applyFont="1" applyFill="1" applyBorder="1" applyAlignment="1">
      <alignment horizontal="center" vertical="center" wrapText="1"/>
    </xf>
    <xf numFmtId="185" fontId="5" fillId="34" borderId="66" xfId="0" applyNumberFormat="1" applyFont="1" applyFill="1" applyBorder="1" applyAlignment="1">
      <alignment horizontal="center" vertical="center" wrapText="1"/>
    </xf>
    <xf numFmtId="0" fontId="16" fillId="34" borderId="83" xfId="0" applyFont="1" applyFill="1" applyBorder="1" applyAlignment="1">
      <alignment horizontal="center" vertical="center" wrapText="1"/>
    </xf>
    <xf numFmtId="0" fontId="16" fillId="34" borderId="8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75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24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4" borderId="26" xfId="59" applyFont="1" applyFill="1" applyBorder="1" applyAlignment="1">
      <alignment horizontal="center" vertical="center" wrapText="1"/>
      <protection/>
    </xf>
    <xf numFmtId="0" fontId="2" fillId="34" borderId="16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4" borderId="28" xfId="59" applyFont="1" applyFill="1" applyBorder="1" applyAlignment="1">
      <alignment horizontal="center" vertical="center" wrapText="1"/>
      <protection/>
    </xf>
    <xf numFmtId="0" fontId="2" fillId="34" borderId="43" xfId="59" applyFont="1" applyFill="1" applyBorder="1" applyAlignment="1">
      <alignment horizontal="center" vertical="center" wrapText="1"/>
      <protection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36" xfId="59" applyFont="1" applyFill="1" applyBorder="1" applyAlignment="1">
      <alignment horizontal="center" vertical="center" wrapText="1"/>
      <protection/>
    </xf>
    <xf numFmtId="0" fontId="2" fillId="34" borderId="7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35" fillId="34" borderId="83" xfId="60" applyFont="1" applyFill="1" applyBorder="1" applyAlignment="1">
      <alignment horizontal="center" vertical="center" wrapText="1"/>
      <protection/>
    </xf>
    <xf numFmtId="0" fontId="35" fillId="34" borderId="27" xfId="60" applyFont="1" applyFill="1" applyBorder="1" applyAlignment="1">
      <alignment horizontal="center" vertical="center" wrapText="1"/>
      <protection/>
    </xf>
    <xf numFmtId="0" fontId="35" fillId="34" borderId="57" xfId="60" applyFont="1" applyFill="1" applyBorder="1" applyAlignment="1">
      <alignment horizontal="center" vertical="center" wrapText="1"/>
      <protection/>
    </xf>
    <xf numFmtId="0" fontId="35" fillId="34" borderId="41" xfId="60" applyFont="1" applyFill="1" applyBorder="1" applyAlignment="1">
      <alignment horizontal="center" vertical="center" wrapText="1"/>
      <protection/>
    </xf>
    <xf numFmtId="0" fontId="35" fillId="34" borderId="83" xfId="60" applyFont="1" applyFill="1" applyBorder="1" applyAlignment="1">
      <alignment horizontal="center" vertical="center"/>
      <protection/>
    </xf>
    <xf numFmtId="0" fontId="35" fillId="34" borderId="27" xfId="60" applyFont="1" applyFill="1" applyBorder="1" applyAlignment="1">
      <alignment horizontal="center" vertical="center"/>
      <protection/>
    </xf>
    <xf numFmtId="3" fontId="35" fillId="34" borderId="69" xfId="60" applyNumberFormat="1" applyFont="1" applyFill="1" applyBorder="1" applyAlignment="1">
      <alignment horizontal="center" vertical="center"/>
      <protection/>
    </xf>
    <xf numFmtId="3" fontId="35" fillId="34" borderId="38" xfId="60" applyNumberFormat="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35" fillId="34" borderId="73" xfId="60" applyFont="1" applyFill="1" applyBorder="1" applyAlignment="1">
      <alignment horizontal="center" vertical="center" wrapText="1"/>
      <protection/>
    </xf>
    <xf numFmtId="0" fontId="35" fillId="34" borderId="42" xfId="60" applyFont="1" applyFill="1" applyBorder="1" applyAlignment="1">
      <alignment horizontal="center" vertical="center" wrapText="1"/>
      <protection/>
    </xf>
    <xf numFmtId="0" fontId="35" fillId="34" borderId="79" xfId="60" applyFont="1" applyFill="1" applyBorder="1" applyAlignment="1">
      <alignment horizontal="center" vertical="center" wrapText="1"/>
      <protection/>
    </xf>
    <xf numFmtId="0" fontId="13" fillId="34" borderId="83" xfId="60" applyFont="1" applyFill="1" applyBorder="1" applyAlignment="1">
      <alignment horizontal="center" vertical="center"/>
      <protection/>
    </xf>
    <xf numFmtId="0" fontId="13" fillId="34" borderId="27" xfId="60" applyFont="1" applyFill="1" applyBorder="1" applyAlignment="1">
      <alignment horizontal="center" vertical="center"/>
      <protection/>
    </xf>
    <xf numFmtId="0" fontId="2" fillId="34" borderId="69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8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right" vertical="center" wrapText="1"/>
    </xf>
    <xf numFmtId="0" fontId="2" fillId="34" borderId="61" xfId="0" applyFont="1" applyFill="1" applyBorder="1" applyAlignment="1">
      <alignment horizontal="right" vertical="center" wrapText="1"/>
    </xf>
    <xf numFmtId="0" fontId="2" fillId="34" borderId="36" xfId="0" applyFont="1" applyFill="1" applyBorder="1" applyAlignment="1">
      <alignment horizontal="right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34" borderId="15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34" borderId="55" xfId="59" applyFont="1" applyFill="1" applyBorder="1" applyAlignment="1">
      <alignment horizontal="center"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34" borderId="5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4" borderId="51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0" xfId="0" applyFont="1" applyFill="1" applyBorder="1" applyAlignment="1">
      <alignment horizontal="center" vertical="center" wrapText="1" shrinkToFit="1"/>
    </xf>
    <xf numFmtId="0" fontId="2" fillId="34" borderId="91" xfId="0" applyFont="1" applyFill="1" applyBorder="1" applyAlignment="1">
      <alignment horizontal="center" wrapText="1" shrinkToFit="1"/>
    </xf>
    <xf numFmtId="0" fontId="2" fillId="34" borderId="92" xfId="0" applyFont="1" applyFill="1" applyBorder="1" applyAlignment="1">
      <alignment horizontal="center" wrapText="1" shrinkToFit="1"/>
    </xf>
    <xf numFmtId="3" fontId="1" fillId="0" borderId="25" xfId="0" applyNumberFormat="1" applyFont="1" applyBorder="1" applyAlignment="1">
      <alignment horizontal="center" vertical="center"/>
    </xf>
    <xf numFmtId="3" fontId="1" fillId="34" borderId="38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43" fillId="34" borderId="77" xfId="62" applyFont="1" applyFill="1" applyBorder="1" applyAlignment="1">
      <alignment horizontal="center" vertical="center" wrapText="1"/>
      <protection/>
    </xf>
    <xf numFmtId="0" fontId="43" fillId="34" borderId="67" xfId="62" applyFont="1" applyFill="1" applyBorder="1" applyAlignment="1">
      <alignment horizontal="center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64" xfId="59" applyFont="1" applyFill="1" applyBorder="1" applyAlignment="1">
      <alignment horizontal="left" vertical="center" wrapText="1"/>
      <protection/>
    </xf>
    <xf numFmtId="0" fontId="44" fillId="0" borderId="32" xfId="59" applyFont="1" applyFill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65" xfId="59" applyFont="1" applyFill="1" applyBorder="1" applyAlignment="1">
      <alignment horizontal="left" vertical="center" wrapText="1"/>
      <protection/>
    </xf>
    <xf numFmtId="0" fontId="44" fillId="0" borderId="34" xfId="59" applyFont="1" applyFill="1" applyBorder="1" applyAlignment="1">
      <alignment horizontal="left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64" xfId="59" applyNumberFormat="1" applyFont="1" applyBorder="1" applyAlignment="1">
      <alignment horizontal="left" vertical="center" wrapText="1"/>
      <protection/>
    </xf>
    <xf numFmtId="49" fontId="44" fillId="0" borderId="32" xfId="59" applyNumberFormat="1" applyFont="1" applyBorder="1" applyAlignment="1">
      <alignment horizontal="left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2" fillId="0" borderId="64" xfId="59" applyFont="1" applyBorder="1" applyAlignment="1">
      <alignment horizontal="right" vertical="center" wrapText="1"/>
      <protection/>
    </xf>
    <xf numFmtId="0" fontId="43" fillId="34" borderId="73" xfId="59" applyFont="1" applyFill="1" applyBorder="1" applyAlignment="1">
      <alignment horizontal="center" vertical="center" wrapText="1"/>
      <protection/>
    </xf>
    <xf numFmtId="0" fontId="43" fillId="34" borderId="42" xfId="59" applyFont="1" applyFill="1" applyBorder="1" applyAlignment="1">
      <alignment horizontal="center" vertical="center" wrapText="1"/>
      <protection/>
    </xf>
    <xf numFmtId="0" fontId="43" fillId="34" borderId="80" xfId="59" applyFont="1" applyFill="1" applyBorder="1" applyAlignment="1">
      <alignment horizontal="center" vertical="center"/>
      <protection/>
    </xf>
    <xf numFmtId="0" fontId="43" fillId="34" borderId="78" xfId="59" applyFont="1" applyFill="1" applyBorder="1" applyAlignment="1">
      <alignment horizontal="center" vertical="center"/>
      <protection/>
    </xf>
    <xf numFmtId="0" fontId="43" fillId="34" borderId="24" xfId="59" applyFont="1" applyFill="1" applyBorder="1" applyAlignment="1">
      <alignment horizontal="center" vertical="center" wrapText="1"/>
      <protection/>
    </xf>
    <xf numFmtId="0" fontId="43" fillId="34" borderId="11" xfId="59" applyFont="1" applyFill="1" applyBorder="1" applyAlignment="1">
      <alignment horizontal="center" vertical="center" wrapText="1"/>
      <protection/>
    </xf>
    <xf numFmtId="0" fontId="43" fillId="34" borderId="57" xfId="62" applyFont="1" applyFill="1" applyBorder="1" applyAlignment="1">
      <alignment horizontal="center" vertical="center" wrapText="1"/>
      <protection/>
    </xf>
    <xf numFmtId="0" fontId="43" fillId="34" borderId="41" xfId="62" applyFont="1" applyFill="1" applyBorder="1" applyAlignment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9" fillId="0" borderId="33" xfId="0" applyFont="1" applyBorder="1" applyAlignment="1">
      <alignment horizontal="right"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2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A1">
      <selection activeCell="F104" sqref="F10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98" t="s">
        <v>732</v>
      </c>
    </row>
    <row r="3" spans="2:6" ht="30" customHeight="1">
      <c r="B3" s="686" t="s">
        <v>756</v>
      </c>
      <c r="C3" s="686"/>
      <c r="D3" s="686"/>
      <c r="E3" s="686"/>
      <c r="F3" s="686"/>
    </row>
    <row r="4" spans="2:6" ht="26.25" customHeight="1" thickBot="1">
      <c r="B4" s="282"/>
      <c r="C4" s="283"/>
      <c r="D4" s="283"/>
      <c r="F4" s="298" t="s">
        <v>517</v>
      </c>
    </row>
    <row r="5" spans="2:6" s="284" customFormat="1" ht="30" customHeight="1">
      <c r="B5" s="687" t="s">
        <v>611</v>
      </c>
      <c r="C5" s="689" t="s">
        <v>619</v>
      </c>
      <c r="D5" s="691" t="s">
        <v>45</v>
      </c>
      <c r="E5" s="693" t="s">
        <v>762</v>
      </c>
      <c r="F5" s="691" t="s">
        <v>763</v>
      </c>
    </row>
    <row r="6" spans="2:7" s="285" customFormat="1" ht="33" customHeight="1" thickBot="1">
      <c r="B6" s="688"/>
      <c r="C6" s="690"/>
      <c r="D6" s="692"/>
      <c r="E6" s="694"/>
      <c r="F6" s="695"/>
      <c r="G6" s="289"/>
    </row>
    <row r="7" spans="2:7" s="286" customFormat="1" ht="34.5" customHeight="1">
      <c r="B7" s="274"/>
      <c r="C7" s="275" t="s">
        <v>103</v>
      </c>
      <c r="D7" s="294"/>
      <c r="E7" s="402"/>
      <c r="F7" s="403"/>
      <c r="G7" s="290"/>
    </row>
    <row r="8" spans="2:7" s="286" customFormat="1" ht="34.5" customHeight="1">
      <c r="B8" s="276">
        <v>0</v>
      </c>
      <c r="C8" s="32" t="s">
        <v>134</v>
      </c>
      <c r="D8" s="295" t="s">
        <v>644</v>
      </c>
      <c r="E8" s="404"/>
      <c r="F8" s="405"/>
      <c r="G8" s="290"/>
    </row>
    <row r="9" spans="2:7" s="286" customFormat="1" ht="34.5" customHeight="1">
      <c r="B9" s="276"/>
      <c r="C9" s="32" t="s">
        <v>513</v>
      </c>
      <c r="D9" s="295" t="s">
        <v>645</v>
      </c>
      <c r="E9" s="404">
        <v>426190</v>
      </c>
      <c r="F9" s="405">
        <v>466478</v>
      </c>
      <c r="G9" s="290"/>
    </row>
    <row r="10" spans="2:7" s="286" customFormat="1" ht="34.5" customHeight="1">
      <c r="B10" s="276">
        <v>1</v>
      </c>
      <c r="C10" s="32" t="s">
        <v>299</v>
      </c>
      <c r="D10" s="295" t="s">
        <v>646</v>
      </c>
      <c r="E10" s="404">
        <v>1220</v>
      </c>
      <c r="F10" s="405">
        <v>628</v>
      </c>
      <c r="G10" s="290"/>
    </row>
    <row r="11" spans="2:7" s="286" customFormat="1" ht="34.5" customHeight="1">
      <c r="B11" s="276" t="s">
        <v>300</v>
      </c>
      <c r="C11" s="33" t="s">
        <v>301</v>
      </c>
      <c r="D11" s="295" t="s">
        <v>647</v>
      </c>
      <c r="E11" s="404"/>
      <c r="F11" s="405"/>
      <c r="G11" s="290"/>
    </row>
    <row r="12" spans="2:7" s="286" customFormat="1" ht="34.5" customHeight="1">
      <c r="B12" s="276" t="s">
        <v>302</v>
      </c>
      <c r="C12" s="33" t="s">
        <v>303</v>
      </c>
      <c r="D12" s="295" t="s">
        <v>648</v>
      </c>
      <c r="E12" s="404">
        <v>1220</v>
      </c>
      <c r="F12" s="405">
        <v>628</v>
      </c>
      <c r="G12" s="290"/>
    </row>
    <row r="13" spans="2:7" s="286" customFormat="1" ht="34.5" customHeight="1">
      <c r="B13" s="276" t="s">
        <v>304</v>
      </c>
      <c r="C13" s="33" t="s">
        <v>135</v>
      </c>
      <c r="D13" s="295" t="s">
        <v>649</v>
      </c>
      <c r="E13" s="404"/>
      <c r="F13" s="405"/>
      <c r="G13" s="290"/>
    </row>
    <row r="14" spans="2:7" s="286" customFormat="1" ht="34.5" customHeight="1">
      <c r="B14" s="277" t="s">
        <v>305</v>
      </c>
      <c r="C14" s="33" t="s">
        <v>136</v>
      </c>
      <c r="D14" s="295" t="s">
        <v>650</v>
      </c>
      <c r="E14" s="404"/>
      <c r="F14" s="405"/>
      <c r="G14" s="290"/>
    </row>
    <row r="15" spans="2:7" s="286" customFormat="1" ht="34.5" customHeight="1">
      <c r="B15" s="277" t="s">
        <v>306</v>
      </c>
      <c r="C15" s="33" t="s">
        <v>137</v>
      </c>
      <c r="D15" s="295" t="s">
        <v>651</v>
      </c>
      <c r="E15" s="404"/>
      <c r="F15" s="405"/>
      <c r="G15" s="290"/>
    </row>
    <row r="16" spans="2:7" s="286" customFormat="1" ht="34.5" customHeight="1">
      <c r="B16" s="277" t="s">
        <v>307</v>
      </c>
      <c r="C16" s="33" t="s">
        <v>138</v>
      </c>
      <c r="D16" s="295" t="s">
        <v>652</v>
      </c>
      <c r="E16" s="404"/>
      <c r="F16" s="405"/>
      <c r="G16" s="290"/>
    </row>
    <row r="17" spans="2:7" s="286" customFormat="1" ht="34.5" customHeight="1">
      <c r="B17" s="278">
        <v>2</v>
      </c>
      <c r="C17" s="32" t="s">
        <v>308</v>
      </c>
      <c r="D17" s="295" t="s">
        <v>653</v>
      </c>
      <c r="E17" s="404">
        <v>424970</v>
      </c>
      <c r="F17" s="405">
        <v>465850</v>
      </c>
      <c r="G17" s="290"/>
    </row>
    <row r="18" spans="2:7" s="286" customFormat="1" ht="34.5" customHeight="1">
      <c r="B18" s="276" t="s">
        <v>309</v>
      </c>
      <c r="C18" s="33" t="s">
        <v>139</v>
      </c>
      <c r="D18" s="295" t="s">
        <v>654</v>
      </c>
      <c r="E18" s="404"/>
      <c r="F18" s="405"/>
      <c r="G18" s="290"/>
    </row>
    <row r="19" spans="2:7" s="286" customFormat="1" ht="34.5" customHeight="1">
      <c r="B19" s="277" t="s">
        <v>310</v>
      </c>
      <c r="C19" s="33" t="s">
        <v>140</v>
      </c>
      <c r="D19" s="295" t="s">
        <v>655</v>
      </c>
      <c r="E19" s="404">
        <v>207000</v>
      </c>
      <c r="F19" s="405">
        <v>205704</v>
      </c>
      <c r="G19" s="290"/>
    </row>
    <row r="20" spans="2:7" s="286" customFormat="1" ht="34.5" customHeight="1">
      <c r="B20" s="276" t="s">
        <v>311</v>
      </c>
      <c r="C20" s="33" t="s">
        <v>141</v>
      </c>
      <c r="D20" s="295" t="s">
        <v>656</v>
      </c>
      <c r="E20" s="404">
        <v>74520</v>
      </c>
      <c r="F20" s="405">
        <v>79111</v>
      </c>
      <c r="G20" s="290"/>
    </row>
    <row r="21" spans="2:7" s="286" customFormat="1" ht="34.5" customHeight="1">
      <c r="B21" s="276" t="s">
        <v>312</v>
      </c>
      <c r="C21" s="33" t="s">
        <v>142</v>
      </c>
      <c r="D21" s="295" t="s">
        <v>657</v>
      </c>
      <c r="E21" s="404"/>
      <c r="F21" s="405"/>
      <c r="G21" s="290"/>
    </row>
    <row r="22" spans="2:7" s="286" customFormat="1" ht="34.5" customHeight="1">
      <c r="B22" s="276" t="s">
        <v>313</v>
      </c>
      <c r="C22" s="33" t="s">
        <v>143</v>
      </c>
      <c r="D22" s="295" t="s">
        <v>658</v>
      </c>
      <c r="E22" s="404"/>
      <c r="F22" s="405"/>
      <c r="G22" s="290"/>
    </row>
    <row r="23" spans="2:7" s="286" customFormat="1" ht="34.5" customHeight="1">
      <c r="B23" s="276" t="s">
        <v>314</v>
      </c>
      <c r="C23" s="33" t="s">
        <v>315</v>
      </c>
      <c r="D23" s="295" t="s">
        <v>659</v>
      </c>
      <c r="E23" s="404">
        <v>141300</v>
      </c>
      <c r="F23" s="405">
        <v>158494</v>
      </c>
      <c r="G23" s="290"/>
    </row>
    <row r="24" spans="2:7" s="286" customFormat="1" ht="34.5" customHeight="1">
      <c r="B24" s="276" t="s">
        <v>316</v>
      </c>
      <c r="C24" s="33" t="s">
        <v>317</v>
      </c>
      <c r="D24" s="295" t="s">
        <v>660</v>
      </c>
      <c r="E24" s="404">
        <v>2150</v>
      </c>
      <c r="F24" s="405">
        <v>1951</v>
      </c>
      <c r="G24" s="290"/>
    </row>
    <row r="25" spans="2:7" s="286" customFormat="1" ht="34.5" customHeight="1">
      <c r="B25" s="276" t="s">
        <v>318</v>
      </c>
      <c r="C25" s="33" t="s">
        <v>144</v>
      </c>
      <c r="D25" s="295" t="s">
        <v>661</v>
      </c>
      <c r="E25" s="404"/>
      <c r="F25" s="405">
        <v>20590</v>
      </c>
      <c r="G25" s="290"/>
    </row>
    <row r="26" spans="2:7" s="286" customFormat="1" ht="34.5" customHeight="1">
      <c r="B26" s="278">
        <v>3</v>
      </c>
      <c r="C26" s="32" t="s">
        <v>319</v>
      </c>
      <c r="D26" s="295" t="s">
        <v>662</v>
      </c>
      <c r="E26" s="404"/>
      <c r="F26" s="405"/>
      <c r="G26" s="290"/>
    </row>
    <row r="27" spans="2:7" s="286" customFormat="1" ht="34.5" customHeight="1">
      <c r="B27" s="276" t="s">
        <v>320</v>
      </c>
      <c r="C27" s="33" t="s">
        <v>145</v>
      </c>
      <c r="D27" s="295" t="s">
        <v>663</v>
      </c>
      <c r="E27" s="404"/>
      <c r="F27" s="405"/>
      <c r="G27" s="290"/>
    </row>
    <row r="28" spans="2:7" s="286" customFormat="1" ht="34.5" customHeight="1">
      <c r="B28" s="277" t="s">
        <v>321</v>
      </c>
      <c r="C28" s="33" t="s">
        <v>146</v>
      </c>
      <c r="D28" s="295" t="s">
        <v>664</v>
      </c>
      <c r="E28" s="404"/>
      <c r="F28" s="405"/>
      <c r="G28" s="290"/>
    </row>
    <row r="29" spans="2:7" s="286" customFormat="1" ht="34.5" customHeight="1">
      <c r="B29" s="277" t="s">
        <v>322</v>
      </c>
      <c r="C29" s="33" t="s">
        <v>147</v>
      </c>
      <c r="D29" s="295" t="s">
        <v>665</v>
      </c>
      <c r="E29" s="404"/>
      <c r="F29" s="405"/>
      <c r="G29" s="290"/>
    </row>
    <row r="30" spans="2:7" s="286" customFormat="1" ht="34.5" customHeight="1">
      <c r="B30" s="277" t="s">
        <v>323</v>
      </c>
      <c r="C30" s="33" t="s">
        <v>148</v>
      </c>
      <c r="D30" s="295" t="s">
        <v>666</v>
      </c>
      <c r="E30" s="404"/>
      <c r="F30" s="405"/>
      <c r="G30" s="290"/>
    </row>
    <row r="31" spans="2:7" s="286" customFormat="1" ht="34.5" customHeight="1">
      <c r="B31" s="279" t="s">
        <v>324</v>
      </c>
      <c r="C31" s="32" t="s">
        <v>325</v>
      </c>
      <c r="D31" s="295" t="s">
        <v>667</v>
      </c>
      <c r="E31" s="404"/>
      <c r="F31" s="405"/>
      <c r="G31" s="290"/>
    </row>
    <row r="32" spans="2:7" s="286" customFormat="1" ht="34.5" customHeight="1">
      <c r="B32" s="277" t="s">
        <v>326</v>
      </c>
      <c r="C32" s="33" t="s">
        <v>149</v>
      </c>
      <c r="D32" s="295" t="s">
        <v>668</v>
      </c>
      <c r="E32" s="404"/>
      <c r="F32" s="405"/>
      <c r="G32" s="290"/>
    </row>
    <row r="33" spans="2:7" s="286" customFormat="1" ht="34.5" customHeight="1">
      <c r="B33" s="277" t="s">
        <v>327</v>
      </c>
      <c r="C33" s="33" t="s">
        <v>328</v>
      </c>
      <c r="D33" s="295" t="s">
        <v>669</v>
      </c>
      <c r="E33" s="404"/>
      <c r="F33" s="405"/>
      <c r="G33" s="290"/>
    </row>
    <row r="34" spans="2:7" s="286" customFormat="1" ht="34.5" customHeight="1">
      <c r="B34" s="277" t="s">
        <v>329</v>
      </c>
      <c r="C34" s="33" t="s">
        <v>330</v>
      </c>
      <c r="D34" s="295" t="s">
        <v>670</v>
      </c>
      <c r="E34" s="404"/>
      <c r="F34" s="405"/>
      <c r="G34" s="290"/>
    </row>
    <row r="35" spans="2:7" s="286" customFormat="1" ht="34.5" customHeight="1">
      <c r="B35" s="277" t="s">
        <v>331</v>
      </c>
      <c r="C35" s="33" t="s">
        <v>332</v>
      </c>
      <c r="D35" s="295" t="s">
        <v>671</v>
      </c>
      <c r="E35" s="404"/>
      <c r="F35" s="405"/>
      <c r="G35" s="290"/>
    </row>
    <row r="36" spans="2:7" s="286" customFormat="1" ht="34.5" customHeight="1">
      <c r="B36" s="277" t="s">
        <v>331</v>
      </c>
      <c r="C36" s="33" t="s">
        <v>333</v>
      </c>
      <c r="D36" s="295" t="s">
        <v>672</v>
      </c>
      <c r="E36" s="404"/>
      <c r="F36" s="405"/>
      <c r="G36" s="290"/>
    </row>
    <row r="37" spans="2:7" s="286" customFormat="1" ht="34.5" customHeight="1">
      <c r="B37" s="277" t="s">
        <v>334</v>
      </c>
      <c r="C37" s="33" t="s">
        <v>335</v>
      </c>
      <c r="D37" s="295" t="s">
        <v>673</v>
      </c>
      <c r="E37" s="404"/>
      <c r="F37" s="405"/>
      <c r="G37" s="290"/>
    </row>
    <row r="38" spans="2:7" s="286" customFormat="1" ht="34.5" customHeight="1">
      <c r="B38" s="277" t="s">
        <v>334</v>
      </c>
      <c r="C38" s="33" t="s">
        <v>336</v>
      </c>
      <c r="D38" s="295" t="s">
        <v>674</v>
      </c>
      <c r="E38" s="404"/>
      <c r="F38" s="405"/>
      <c r="G38" s="290"/>
    </row>
    <row r="39" spans="2:7" s="286" customFormat="1" ht="34.5" customHeight="1">
      <c r="B39" s="277" t="s">
        <v>337</v>
      </c>
      <c r="C39" s="33" t="s">
        <v>338</v>
      </c>
      <c r="D39" s="295" t="s">
        <v>675</v>
      </c>
      <c r="E39" s="404"/>
      <c r="F39" s="405"/>
      <c r="G39" s="290"/>
    </row>
    <row r="40" spans="2:7" s="286" customFormat="1" ht="34.5" customHeight="1">
      <c r="B40" s="277" t="s">
        <v>339</v>
      </c>
      <c r="C40" s="33" t="s">
        <v>340</v>
      </c>
      <c r="D40" s="295" t="s">
        <v>676</v>
      </c>
      <c r="E40" s="404"/>
      <c r="F40" s="405"/>
      <c r="G40" s="290"/>
    </row>
    <row r="41" spans="2:7" s="286" customFormat="1" ht="34.5" customHeight="1">
      <c r="B41" s="279">
        <v>5</v>
      </c>
      <c r="C41" s="32" t="s">
        <v>341</v>
      </c>
      <c r="D41" s="295" t="s">
        <v>677</v>
      </c>
      <c r="E41" s="404"/>
      <c r="F41" s="405"/>
      <c r="G41" s="290"/>
    </row>
    <row r="42" spans="2:7" s="286" customFormat="1" ht="34.5" customHeight="1">
      <c r="B42" s="277" t="s">
        <v>342</v>
      </c>
      <c r="C42" s="33" t="s">
        <v>343</v>
      </c>
      <c r="D42" s="295" t="s">
        <v>678</v>
      </c>
      <c r="E42" s="404"/>
      <c r="F42" s="405"/>
      <c r="G42" s="290"/>
    </row>
    <row r="43" spans="2:7" s="286" customFormat="1" ht="34.5" customHeight="1">
      <c r="B43" s="277" t="s">
        <v>344</v>
      </c>
      <c r="C43" s="33" t="s">
        <v>345</v>
      </c>
      <c r="D43" s="295" t="s">
        <v>679</v>
      </c>
      <c r="E43" s="404"/>
      <c r="F43" s="405"/>
      <c r="G43" s="290"/>
    </row>
    <row r="44" spans="2:7" s="286" customFormat="1" ht="34.5" customHeight="1">
      <c r="B44" s="277" t="s">
        <v>346</v>
      </c>
      <c r="C44" s="33" t="s">
        <v>347</v>
      </c>
      <c r="D44" s="295" t="s">
        <v>680</v>
      </c>
      <c r="E44" s="404"/>
      <c r="F44" s="405"/>
      <c r="G44" s="290"/>
    </row>
    <row r="45" spans="2:7" s="286" customFormat="1" ht="34.5" customHeight="1">
      <c r="B45" s="277" t="s">
        <v>620</v>
      </c>
      <c r="C45" s="33" t="s">
        <v>348</v>
      </c>
      <c r="D45" s="295" t="s">
        <v>681</v>
      </c>
      <c r="E45" s="404"/>
      <c r="F45" s="405"/>
      <c r="G45" s="290"/>
    </row>
    <row r="46" spans="2:7" s="286" customFormat="1" ht="34.5" customHeight="1">
      <c r="B46" s="277" t="s">
        <v>349</v>
      </c>
      <c r="C46" s="33" t="s">
        <v>350</v>
      </c>
      <c r="D46" s="295" t="s">
        <v>682</v>
      </c>
      <c r="E46" s="404"/>
      <c r="F46" s="405"/>
      <c r="G46" s="290"/>
    </row>
    <row r="47" spans="2:7" s="286" customFormat="1" ht="34.5" customHeight="1">
      <c r="B47" s="277" t="s">
        <v>351</v>
      </c>
      <c r="C47" s="33" t="s">
        <v>352</v>
      </c>
      <c r="D47" s="295" t="s">
        <v>683</v>
      </c>
      <c r="E47" s="404"/>
      <c r="F47" s="405"/>
      <c r="G47" s="290"/>
    </row>
    <row r="48" spans="2:7" s="286" customFormat="1" ht="34.5" customHeight="1">
      <c r="B48" s="277" t="s">
        <v>353</v>
      </c>
      <c r="C48" s="33" t="s">
        <v>354</v>
      </c>
      <c r="D48" s="295" t="s">
        <v>684</v>
      </c>
      <c r="E48" s="404"/>
      <c r="F48" s="405"/>
      <c r="G48" s="290"/>
    </row>
    <row r="49" spans="2:7" s="286" customFormat="1" ht="34.5" customHeight="1">
      <c r="B49" s="279">
        <v>288</v>
      </c>
      <c r="C49" s="32" t="s">
        <v>150</v>
      </c>
      <c r="D49" s="295" t="s">
        <v>685</v>
      </c>
      <c r="E49" s="404"/>
      <c r="F49" s="405"/>
      <c r="G49" s="290"/>
    </row>
    <row r="50" spans="2:7" s="286" customFormat="1" ht="34.5" customHeight="1">
      <c r="B50" s="279"/>
      <c r="C50" s="32" t="s">
        <v>355</v>
      </c>
      <c r="D50" s="295" t="s">
        <v>686</v>
      </c>
      <c r="E50" s="404">
        <v>85800</v>
      </c>
      <c r="F50" s="405">
        <v>95342</v>
      </c>
      <c r="G50" s="290"/>
    </row>
    <row r="51" spans="2:7" s="286" customFormat="1" ht="34.5" customHeight="1">
      <c r="B51" s="279" t="s">
        <v>151</v>
      </c>
      <c r="C51" s="32" t="s">
        <v>356</v>
      </c>
      <c r="D51" s="295" t="s">
        <v>687</v>
      </c>
      <c r="E51" s="404">
        <v>10500</v>
      </c>
      <c r="F51" s="405">
        <v>10050</v>
      </c>
      <c r="G51" s="290"/>
    </row>
    <row r="52" spans="2:7" s="286" customFormat="1" ht="34.5" customHeight="1">
      <c r="B52" s="277">
        <v>10</v>
      </c>
      <c r="C52" s="33" t="s">
        <v>357</v>
      </c>
      <c r="D52" s="295" t="s">
        <v>688</v>
      </c>
      <c r="E52" s="404">
        <v>10000</v>
      </c>
      <c r="F52" s="405">
        <v>10000</v>
      </c>
      <c r="G52" s="290"/>
    </row>
    <row r="53" spans="2:7" s="286" customFormat="1" ht="34.5" customHeight="1">
      <c r="B53" s="277">
        <v>11</v>
      </c>
      <c r="C53" s="33" t="s">
        <v>152</v>
      </c>
      <c r="D53" s="295" t="s">
        <v>689</v>
      </c>
      <c r="E53" s="404"/>
      <c r="F53" s="405"/>
      <c r="G53" s="290"/>
    </row>
    <row r="54" spans="2:7" s="286" customFormat="1" ht="34.5" customHeight="1">
      <c r="B54" s="277">
        <v>12</v>
      </c>
      <c r="C54" s="33" t="s">
        <v>153</v>
      </c>
      <c r="D54" s="295" t="s">
        <v>690</v>
      </c>
      <c r="E54" s="404"/>
      <c r="F54" s="405"/>
      <c r="G54" s="290"/>
    </row>
    <row r="55" spans="2:7" s="286" customFormat="1" ht="34.5" customHeight="1">
      <c r="B55" s="277">
        <v>13</v>
      </c>
      <c r="C55" s="33" t="s">
        <v>155</v>
      </c>
      <c r="D55" s="295" t="s">
        <v>691</v>
      </c>
      <c r="E55" s="404"/>
      <c r="F55" s="405"/>
      <c r="G55" s="290"/>
    </row>
    <row r="56" spans="2:7" s="286" customFormat="1" ht="34.5" customHeight="1">
      <c r="B56" s="277">
        <v>14</v>
      </c>
      <c r="C56" s="33" t="s">
        <v>358</v>
      </c>
      <c r="D56" s="295" t="s">
        <v>692</v>
      </c>
      <c r="E56" s="404"/>
      <c r="F56" s="405"/>
      <c r="G56" s="290"/>
    </row>
    <row r="57" spans="2:7" s="286" customFormat="1" ht="34.5" customHeight="1">
      <c r="B57" s="277">
        <v>15</v>
      </c>
      <c r="C57" s="31" t="s">
        <v>157</v>
      </c>
      <c r="D57" s="295" t="s">
        <v>693</v>
      </c>
      <c r="E57" s="404">
        <v>500</v>
      </c>
      <c r="F57" s="405">
        <v>50</v>
      </c>
      <c r="G57" s="290"/>
    </row>
    <row r="58" spans="2:7" s="286" customFormat="1" ht="34.5" customHeight="1">
      <c r="B58" s="279"/>
      <c r="C58" s="32" t="s">
        <v>359</v>
      </c>
      <c r="D58" s="295" t="s">
        <v>694</v>
      </c>
      <c r="E58" s="404">
        <v>66000</v>
      </c>
      <c r="F58" s="405">
        <v>78000</v>
      </c>
      <c r="G58" s="290"/>
    </row>
    <row r="59" spans="2:7" s="287" customFormat="1" ht="34.5" customHeight="1">
      <c r="B59" s="277" t="s">
        <v>360</v>
      </c>
      <c r="C59" s="33" t="s">
        <v>361</v>
      </c>
      <c r="D59" s="295" t="s">
        <v>695</v>
      </c>
      <c r="E59" s="406"/>
      <c r="F59" s="407"/>
      <c r="G59" s="291"/>
    </row>
    <row r="60" spans="2:7" s="287" customFormat="1" ht="34.5" customHeight="1">
      <c r="B60" s="277" t="s">
        <v>362</v>
      </c>
      <c r="C60" s="33" t="s">
        <v>363</v>
      </c>
      <c r="D60" s="295" t="s">
        <v>696</v>
      </c>
      <c r="E60" s="406"/>
      <c r="F60" s="407"/>
      <c r="G60" s="291"/>
    </row>
    <row r="61" spans="2:7" s="286" customFormat="1" ht="34.5" customHeight="1">
      <c r="B61" s="277" t="s">
        <v>364</v>
      </c>
      <c r="C61" s="33" t="s">
        <v>365</v>
      </c>
      <c r="D61" s="295" t="s">
        <v>697</v>
      </c>
      <c r="E61" s="404"/>
      <c r="F61" s="405"/>
      <c r="G61" s="290"/>
    </row>
    <row r="62" spans="2:7" s="287" customFormat="1" ht="34.5" customHeight="1">
      <c r="B62" s="277" t="s">
        <v>366</v>
      </c>
      <c r="C62" s="33" t="s">
        <v>367</v>
      </c>
      <c r="D62" s="295" t="s">
        <v>698</v>
      </c>
      <c r="E62" s="406"/>
      <c r="F62" s="407"/>
      <c r="G62" s="291"/>
    </row>
    <row r="63" spans="2:7" ht="34.5" customHeight="1">
      <c r="B63" s="277" t="s">
        <v>368</v>
      </c>
      <c r="C63" s="33" t="s">
        <v>369</v>
      </c>
      <c r="D63" s="295" t="s">
        <v>699</v>
      </c>
      <c r="E63" s="408">
        <v>66000</v>
      </c>
      <c r="F63" s="409">
        <v>78000</v>
      </c>
      <c r="G63" s="292"/>
    </row>
    <row r="64" spans="2:7" ht="34.5" customHeight="1">
      <c r="B64" s="277" t="s">
        <v>370</v>
      </c>
      <c r="C64" s="33" t="s">
        <v>371</v>
      </c>
      <c r="D64" s="295" t="s">
        <v>700</v>
      </c>
      <c r="E64" s="408"/>
      <c r="F64" s="409"/>
      <c r="G64" s="292"/>
    </row>
    <row r="65" spans="2:7" ht="34.5" customHeight="1">
      <c r="B65" s="277" t="s">
        <v>372</v>
      </c>
      <c r="C65" s="33" t="s">
        <v>373</v>
      </c>
      <c r="D65" s="295" t="s">
        <v>701</v>
      </c>
      <c r="E65" s="408"/>
      <c r="F65" s="409"/>
      <c r="G65" s="292"/>
    </row>
    <row r="66" spans="2:7" ht="34.5" customHeight="1">
      <c r="B66" s="279">
        <v>21</v>
      </c>
      <c r="C66" s="32" t="s">
        <v>374</v>
      </c>
      <c r="D66" s="295" t="s">
        <v>702</v>
      </c>
      <c r="E66" s="408"/>
      <c r="F66" s="409"/>
      <c r="G66" s="292"/>
    </row>
    <row r="67" spans="2:7" ht="34.5" customHeight="1">
      <c r="B67" s="279">
        <v>22</v>
      </c>
      <c r="C67" s="32" t="s">
        <v>375</v>
      </c>
      <c r="D67" s="295" t="s">
        <v>703</v>
      </c>
      <c r="E67" s="408">
        <v>4000</v>
      </c>
      <c r="F67" s="409">
        <v>3180</v>
      </c>
      <c r="G67" s="292"/>
    </row>
    <row r="68" spans="2:7" ht="34.5" customHeight="1">
      <c r="B68" s="279">
        <v>236</v>
      </c>
      <c r="C68" s="32" t="s">
        <v>376</v>
      </c>
      <c r="D68" s="295" t="s">
        <v>704</v>
      </c>
      <c r="E68" s="408"/>
      <c r="F68" s="409"/>
      <c r="G68" s="292"/>
    </row>
    <row r="69" spans="2:7" ht="34.5" customHeight="1">
      <c r="B69" s="279" t="s">
        <v>377</v>
      </c>
      <c r="C69" s="32" t="s">
        <v>378</v>
      </c>
      <c r="D69" s="295" t="s">
        <v>705</v>
      </c>
      <c r="E69" s="408">
        <v>500</v>
      </c>
      <c r="F69" s="409">
        <v>500</v>
      </c>
      <c r="G69" s="292"/>
    </row>
    <row r="70" spans="2:7" ht="34.5" customHeight="1">
      <c r="B70" s="277" t="s">
        <v>379</v>
      </c>
      <c r="C70" s="33" t="s">
        <v>380</v>
      </c>
      <c r="D70" s="295" t="s">
        <v>706</v>
      </c>
      <c r="E70" s="408"/>
      <c r="F70" s="409"/>
      <c r="G70" s="292"/>
    </row>
    <row r="71" spans="2:7" ht="34.5" customHeight="1">
      <c r="B71" s="277" t="s">
        <v>381</v>
      </c>
      <c r="C71" s="33" t="s">
        <v>382</v>
      </c>
      <c r="D71" s="295" t="s">
        <v>707</v>
      </c>
      <c r="E71" s="408"/>
      <c r="F71" s="409"/>
      <c r="G71" s="292"/>
    </row>
    <row r="72" spans="2:7" ht="34.5" customHeight="1">
      <c r="B72" s="277" t="s">
        <v>383</v>
      </c>
      <c r="C72" s="33" t="s">
        <v>384</v>
      </c>
      <c r="D72" s="295" t="s">
        <v>708</v>
      </c>
      <c r="E72" s="408">
        <v>500</v>
      </c>
      <c r="F72" s="409">
        <v>500</v>
      </c>
      <c r="G72" s="292"/>
    </row>
    <row r="73" spans="2:7" ht="34.5" customHeight="1">
      <c r="B73" s="277" t="s">
        <v>385</v>
      </c>
      <c r="C73" s="33" t="s">
        <v>386</v>
      </c>
      <c r="D73" s="295" t="s">
        <v>709</v>
      </c>
      <c r="E73" s="408"/>
      <c r="F73" s="409"/>
      <c r="G73" s="292"/>
    </row>
    <row r="74" spans="2:7" ht="34.5" customHeight="1">
      <c r="B74" s="277" t="s">
        <v>387</v>
      </c>
      <c r="C74" s="33" t="s">
        <v>388</v>
      </c>
      <c r="D74" s="295" t="s">
        <v>710</v>
      </c>
      <c r="E74" s="408"/>
      <c r="F74" s="409"/>
      <c r="G74" s="292"/>
    </row>
    <row r="75" spans="2:7" ht="34.5" customHeight="1">
      <c r="B75" s="279">
        <v>24</v>
      </c>
      <c r="C75" s="32" t="s">
        <v>389</v>
      </c>
      <c r="D75" s="295" t="s">
        <v>711</v>
      </c>
      <c r="E75" s="408">
        <v>800</v>
      </c>
      <c r="F75" s="409">
        <v>1000</v>
      </c>
      <c r="G75" s="292"/>
    </row>
    <row r="76" spans="2:7" ht="34.5" customHeight="1">
      <c r="B76" s="279">
        <v>27</v>
      </c>
      <c r="C76" s="32" t="s">
        <v>390</v>
      </c>
      <c r="D76" s="295" t="s">
        <v>712</v>
      </c>
      <c r="E76" s="408">
        <v>2000</v>
      </c>
      <c r="F76" s="409">
        <v>1012</v>
      </c>
      <c r="G76" s="292"/>
    </row>
    <row r="77" spans="2:7" ht="34.5" customHeight="1">
      <c r="B77" s="279" t="s">
        <v>391</v>
      </c>
      <c r="C77" s="32" t="s">
        <v>392</v>
      </c>
      <c r="D77" s="295" t="s">
        <v>713</v>
      </c>
      <c r="E77" s="408">
        <v>2000</v>
      </c>
      <c r="F77" s="409">
        <v>1600</v>
      </c>
      <c r="G77" s="292"/>
    </row>
    <row r="78" spans="2:7" ht="34.5" customHeight="1">
      <c r="B78" s="279"/>
      <c r="C78" s="32" t="s">
        <v>393</v>
      </c>
      <c r="D78" s="295" t="s">
        <v>714</v>
      </c>
      <c r="E78" s="408">
        <v>511990</v>
      </c>
      <c r="F78" s="409">
        <v>561820</v>
      </c>
      <c r="G78" s="292"/>
    </row>
    <row r="79" spans="2:7" ht="34.5" customHeight="1">
      <c r="B79" s="279">
        <v>88</v>
      </c>
      <c r="C79" s="32" t="s">
        <v>161</v>
      </c>
      <c r="D79" s="295" t="s">
        <v>715</v>
      </c>
      <c r="E79" s="408">
        <v>50000</v>
      </c>
      <c r="F79" s="409">
        <v>125000</v>
      </c>
      <c r="G79" s="292"/>
    </row>
    <row r="80" spans="2:7" ht="34.5" customHeight="1">
      <c r="B80" s="279"/>
      <c r="C80" s="32" t="s">
        <v>42</v>
      </c>
      <c r="D80" s="296"/>
      <c r="E80" s="408"/>
      <c r="F80" s="409"/>
      <c r="G80" s="292"/>
    </row>
    <row r="81" spans="2:7" ht="34.5" customHeight="1">
      <c r="B81" s="279"/>
      <c r="C81" s="32" t="s">
        <v>394</v>
      </c>
      <c r="D81" s="295" t="s">
        <v>395</v>
      </c>
      <c r="E81" s="408">
        <v>418170</v>
      </c>
      <c r="F81" s="409">
        <v>429325</v>
      </c>
      <c r="G81" s="292"/>
    </row>
    <row r="82" spans="2:7" ht="34.5" customHeight="1">
      <c r="B82" s="279">
        <v>30</v>
      </c>
      <c r="C82" s="32" t="s">
        <v>396</v>
      </c>
      <c r="D82" s="295" t="s">
        <v>397</v>
      </c>
      <c r="E82" s="408">
        <v>327170</v>
      </c>
      <c r="F82" s="409">
        <v>305996</v>
      </c>
      <c r="G82" s="292"/>
    </row>
    <row r="83" spans="2:7" ht="34.5" customHeight="1">
      <c r="B83" s="277">
        <v>300</v>
      </c>
      <c r="C83" s="33" t="s">
        <v>162</v>
      </c>
      <c r="D83" s="295" t="s">
        <v>398</v>
      </c>
      <c r="E83" s="408"/>
      <c r="F83" s="409"/>
      <c r="G83" s="292"/>
    </row>
    <row r="84" spans="2:7" ht="34.5" customHeight="1">
      <c r="B84" s="277">
        <v>301</v>
      </c>
      <c r="C84" s="33" t="s">
        <v>399</v>
      </c>
      <c r="D84" s="295" t="s">
        <v>400</v>
      </c>
      <c r="E84" s="408"/>
      <c r="F84" s="409"/>
      <c r="G84" s="292"/>
    </row>
    <row r="85" spans="2:7" ht="34.5" customHeight="1">
      <c r="B85" s="277">
        <v>302</v>
      </c>
      <c r="C85" s="33" t="s">
        <v>163</v>
      </c>
      <c r="D85" s="295" t="s">
        <v>401</v>
      </c>
      <c r="E85" s="408"/>
      <c r="F85" s="409"/>
      <c r="G85" s="292"/>
    </row>
    <row r="86" spans="2:7" ht="34.5" customHeight="1">
      <c r="B86" s="277">
        <v>303</v>
      </c>
      <c r="C86" s="33" t="s">
        <v>164</v>
      </c>
      <c r="D86" s="295" t="s">
        <v>402</v>
      </c>
      <c r="E86" s="408">
        <v>327170</v>
      </c>
      <c r="F86" s="409">
        <v>305996</v>
      </c>
      <c r="G86" s="292"/>
    </row>
    <row r="87" spans="2:7" ht="34.5" customHeight="1">
      <c r="B87" s="277">
        <v>304</v>
      </c>
      <c r="C87" s="33" t="s">
        <v>165</v>
      </c>
      <c r="D87" s="295" t="s">
        <v>403</v>
      </c>
      <c r="E87" s="408"/>
      <c r="F87" s="409"/>
      <c r="G87" s="292"/>
    </row>
    <row r="88" spans="2:7" ht="34.5" customHeight="1">
      <c r="B88" s="277">
        <v>305</v>
      </c>
      <c r="C88" s="33" t="s">
        <v>166</v>
      </c>
      <c r="D88" s="295" t="s">
        <v>404</v>
      </c>
      <c r="E88" s="408"/>
      <c r="F88" s="409"/>
      <c r="G88" s="292"/>
    </row>
    <row r="89" spans="2:7" ht="34.5" customHeight="1">
      <c r="B89" s="277">
        <v>306</v>
      </c>
      <c r="C89" s="33" t="s">
        <v>167</v>
      </c>
      <c r="D89" s="295" t="s">
        <v>405</v>
      </c>
      <c r="E89" s="408"/>
      <c r="F89" s="409"/>
      <c r="G89" s="292"/>
    </row>
    <row r="90" spans="2:7" ht="34.5" customHeight="1">
      <c r="B90" s="277">
        <v>309</v>
      </c>
      <c r="C90" s="33" t="s">
        <v>168</v>
      </c>
      <c r="D90" s="295" t="s">
        <v>406</v>
      </c>
      <c r="E90" s="408"/>
      <c r="F90" s="409"/>
      <c r="G90" s="292"/>
    </row>
    <row r="91" spans="2:7" ht="34.5" customHeight="1">
      <c r="B91" s="279">
        <v>31</v>
      </c>
      <c r="C91" s="32" t="s">
        <v>407</v>
      </c>
      <c r="D91" s="295" t="s">
        <v>408</v>
      </c>
      <c r="E91" s="408"/>
      <c r="F91" s="409"/>
      <c r="G91" s="292"/>
    </row>
    <row r="92" spans="2:7" ht="34.5" customHeight="1">
      <c r="B92" s="279" t="s">
        <v>409</v>
      </c>
      <c r="C92" s="32" t="s">
        <v>410</v>
      </c>
      <c r="D92" s="295" t="s">
        <v>411</v>
      </c>
      <c r="E92" s="408"/>
      <c r="F92" s="409"/>
      <c r="G92" s="292"/>
    </row>
    <row r="93" spans="2:7" ht="34.5" customHeight="1">
      <c r="B93" s="279">
        <v>32</v>
      </c>
      <c r="C93" s="32" t="s">
        <v>169</v>
      </c>
      <c r="D93" s="295" t="s">
        <v>412</v>
      </c>
      <c r="E93" s="408"/>
      <c r="F93" s="409"/>
      <c r="G93" s="292"/>
    </row>
    <row r="94" spans="2:7" ht="57.75" customHeight="1">
      <c r="B94" s="279">
        <v>330</v>
      </c>
      <c r="C94" s="32" t="s">
        <v>413</v>
      </c>
      <c r="D94" s="295" t="s">
        <v>414</v>
      </c>
      <c r="E94" s="408"/>
      <c r="F94" s="409"/>
      <c r="G94" s="292"/>
    </row>
    <row r="95" spans="2:7" ht="63" customHeight="1">
      <c r="B95" s="279" t="s">
        <v>170</v>
      </c>
      <c r="C95" s="32" t="s">
        <v>415</v>
      </c>
      <c r="D95" s="295" t="s">
        <v>416</v>
      </c>
      <c r="E95" s="408"/>
      <c r="F95" s="409"/>
      <c r="G95" s="292"/>
    </row>
    <row r="96" spans="2:7" ht="62.25" customHeight="1">
      <c r="B96" s="279" t="s">
        <v>170</v>
      </c>
      <c r="C96" s="32" t="s">
        <v>417</v>
      </c>
      <c r="D96" s="295" t="s">
        <v>418</v>
      </c>
      <c r="E96" s="408"/>
      <c r="F96" s="409"/>
      <c r="G96" s="292"/>
    </row>
    <row r="97" spans="2:7" ht="34.5" customHeight="1">
      <c r="B97" s="279">
        <v>34</v>
      </c>
      <c r="C97" s="32" t="s">
        <v>419</v>
      </c>
      <c r="D97" s="295" t="s">
        <v>420</v>
      </c>
      <c r="E97" s="408">
        <v>91000</v>
      </c>
      <c r="F97" s="409">
        <v>123329</v>
      </c>
      <c r="G97" s="292"/>
    </row>
    <row r="98" spans="2:7" ht="34.5" customHeight="1">
      <c r="B98" s="277">
        <v>340</v>
      </c>
      <c r="C98" s="33" t="s">
        <v>421</v>
      </c>
      <c r="D98" s="295" t="s">
        <v>422</v>
      </c>
      <c r="E98" s="408">
        <v>90000</v>
      </c>
      <c r="F98" s="409">
        <v>103609</v>
      </c>
      <c r="G98" s="292"/>
    </row>
    <row r="99" spans="2:7" ht="34.5" customHeight="1">
      <c r="B99" s="277">
        <v>341</v>
      </c>
      <c r="C99" s="33" t="s">
        <v>423</v>
      </c>
      <c r="D99" s="295" t="s">
        <v>424</v>
      </c>
      <c r="E99" s="408">
        <v>1000</v>
      </c>
      <c r="F99" s="409">
        <v>19720</v>
      </c>
      <c r="G99" s="292"/>
    </row>
    <row r="100" spans="2:7" ht="34.5" customHeight="1">
      <c r="B100" s="279"/>
      <c r="C100" s="32" t="s">
        <v>425</v>
      </c>
      <c r="D100" s="295" t="s">
        <v>426</v>
      </c>
      <c r="E100" s="408"/>
      <c r="F100" s="409"/>
      <c r="G100" s="292"/>
    </row>
    <row r="101" spans="2:7" ht="34.5" customHeight="1">
      <c r="B101" s="279">
        <v>35</v>
      </c>
      <c r="C101" s="32" t="s">
        <v>427</v>
      </c>
      <c r="D101" s="295" t="s">
        <v>428</v>
      </c>
      <c r="E101" s="408"/>
      <c r="F101" s="409"/>
      <c r="G101" s="292"/>
    </row>
    <row r="102" spans="2:7" ht="34.5" customHeight="1">
      <c r="B102" s="277">
        <v>350</v>
      </c>
      <c r="C102" s="33" t="s">
        <v>429</v>
      </c>
      <c r="D102" s="295" t="s">
        <v>430</v>
      </c>
      <c r="E102" s="408"/>
      <c r="F102" s="409"/>
      <c r="G102" s="292"/>
    </row>
    <row r="103" spans="2:7" ht="34.5" customHeight="1">
      <c r="B103" s="277">
        <v>351</v>
      </c>
      <c r="C103" s="33" t="s">
        <v>431</v>
      </c>
      <c r="D103" s="295" t="s">
        <v>432</v>
      </c>
      <c r="E103" s="408"/>
      <c r="F103" s="409"/>
      <c r="G103" s="292"/>
    </row>
    <row r="104" spans="2:7" ht="34.5" customHeight="1">
      <c r="B104" s="279"/>
      <c r="C104" s="32" t="s">
        <v>433</v>
      </c>
      <c r="D104" s="295" t="s">
        <v>434</v>
      </c>
      <c r="E104" s="408">
        <v>26000</v>
      </c>
      <c r="F104" s="409">
        <v>19084</v>
      </c>
      <c r="G104" s="292"/>
    </row>
    <row r="105" spans="2:7" ht="34.5" customHeight="1">
      <c r="B105" s="279">
        <v>40</v>
      </c>
      <c r="C105" s="32" t="s">
        <v>435</v>
      </c>
      <c r="D105" s="295" t="s">
        <v>436</v>
      </c>
      <c r="E105" s="408">
        <v>6000</v>
      </c>
      <c r="F105" s="409">
        <v>5800</v>
      </c>
      <c r="G105" s="292"/>
    </row>
    <row r="106" spans="2:7" ht="34.5" customHeight="1">
      <c r="B106" s="277">
        <v>400</v>
      </c>
      <c r="C106" s="33" t="s">
        <v>171</v>
      </c>
      <c r="D106" s="295" t="s">
        <v>437</v>
      </c>
      <c r="E106" s="408"/>
      <c r="F106" s="409"/>
      <c r="G106" s="292"/>
    </row>
    <row r="107" spans="2:7" ht="34.5" customHeight="1">
      <c r="B107" s="277">
        <v>401</v>
      </c>
      <c r="C107" s="33" t="s">
        <v>438</v>
      </c>
      <c r="D107" s="295" t="s">
        <v>439</v>
      </c>
      <c r="E107" s="408"/>
      <c r="F107" s="409"/>
      <c r="G107" s="292"/>
    </row>
    <row r="108" spans="2:7" ht="34.5" customHeight="1">
      <c r="B108" s="277">
        <v>403</v>
      </c>
      <c r="C108" s="33" t="s">
        <v>172</v>
      </c>
      <c r="D108" s="295" t="s">
        <v>440</v>
      </c>
      <c r="E108" s="408"/>
      <c r="F108" s="409"/>
      <c r="G108" s="292"/>
    </row>
    <row r="109" spans="2:7" ht="34.5" customHeight="1">
      <c r="B109" s="277">
        <v>404</v>
      </c>
      <c r="C109" s="33" t="s">
        <v>173</v>
      </c>
      <c r="D109" s="295" t="s">
        <v>441</v>
      </c>
      <c r="E109" s="408">
        <v>6000</v>
      </c>
      <c r="F109" s="409">
        <v>5800</v>
      </c>
      <c r="G109" s="292"/>
    </row>
    <row r="110" spans="2:7" ht="34.5" customHeight="1">
      <c r="B110" s="277">
        <v>405</v>
      </c>
      <c r="C110" s="33" t="s">
        <v>442</v>
      </c>
      <c r="D110" s="295" t="s">
        <v>443</v>
      </c>
      <c r="E110" s="408"/>
      <c r="F110" s="409"/>
      <c r="G110" s="292"/>
    </row>
    <row r="111" spans="2:7" ht="34.5" customHeight="1">
      <c r="B111" s="277" t="s">
        <v>174</v>
      </c>
      <c r="C111" s="33" t="s">
        <v>175</v>
      </c>
      <c r="D111" s="295" t="s">
        <v>444</v>
      </c>
      <c r="E111" s="408"/>
      <c r="F111" s="409"/>
      <c r="G111" s="292"/>
    </row>
    <row r="112" spans="2:7" ht="34.5" customHeight="1">
      <c r="B112" s="279">
        <v>41</v>
      </c>
      <c r="C112" s="32" t="s">
        <v>445</v>
      </c>
      <c r="D112" s="295" t="s">
        <v>446</v>
      </c>
      <c r="E112" s="408">
        <v>20000</v>
      </c>
      <c r="F112" s="409">
        <v>13284</v>
      </c>
      <c r="G112" s="292"/>
    </row>
    <row r="113" spans="2:7" ht="34.5" customHeight="1">
      <c r="B113" s="277">
        <v>410</v>
      </c>
      <c r="C113" s="33" t="s">
        <v>176</v>
      </c>
      <c r="D113" s="295" t="s">
        <v>447</v>
      </c>
      <c r="E113" s="408"/>
      <c r="F113" s="409"/>
      <c r="G113" s="292"/>
    </row>
    <row r="114" spans="2:7" ht="34.5" customHeight="1">
      <c r="B114" s="277">
        <v>411</v>
      </c>
      <c r="C114" s="33" t="s">
        <v>177</v>
      </c>
      <c r="D114" s="295" t="s">
        <v>448</v>
      </c>
      <c r="E114" s="408"/>
      <c r="F114" s="409"/>
      <c r="G114" s="292"/>
    </row>
    <row r="115" spans="2:7" ht="34.5" customHeight="1">
      <c r="B115" s="277">
        <v>412</v>
      </c>
      <c r="C115" s="33" t="s">
        <v>449</v>
      </c>
      <c r="D115" s="295" t="s">
        <v>450</v>
      </c>
      <c r="E115" s="408"/>
      <c r="F115" s="409"/>
      <c r="G115" s="292"/>
    </row>
    <row r="116" spans="2:7" ht="34.5" customHeight="1">
      <c r="B116" s="277">
        <v>413</v>
      </c>
      <c r="C116" s="33" t="s">
        <v>451</v>
      </c>
      <c r="D116" s="295" t="s">
        <v>452</v>
      </c>
      <c r="E116" s="408"/>
      <c r="F116" s="409"/>
      <c r="G116" s="292"/>
    </row>
    <row r="117" spans="2:7" ht="34.5" customHeight="1">
      <c r="B117" s="277">
        <v>414</v>
      </c>
      <c r="C117" s="33" t="s">
        <v>453</v>
      </c>
      <c r="D117" s="295" t="s">
        <v>454</v>
      </c>
      <c r="E117" s="408">
        <v>20000</v>
      </c>
      <c r="F117" s="409">
        <v>13284</v>
      </c>
      <c r="G117" s="292"/>
    </row>
    <row r="118" spans="2:7" ht="34.5" customHeight="1">
      <c r="B118" s="277">
        <v>415</v>
      </c>
      <c r="C118" s="33" t="s">
        <v>455</v>
      </c>
      <c r="D118" s="295" t="s">
        <v>456</v>
      </c>
      <c r="E118" s="408"/>
      <c r="F118" s="409"/>
      <c r="G118" s="292"/>
    </row>
    <row r="119" spans="2:7" ht="34.5" customHeight="1">
      <c r="B119" s="277">
        <v>416</v>
      </c>
      <c r="C119" s="33" t="s">
        <v>457</v>
      </c>
      <c r="D119" s="295" t="s">
        <v>458</v>
      </c>
      <c r="E119" s="408"/>
      <c r="F119" s="409"/>
      <c r="G119" s="292"/>
    </row>
    <row r="120" spans="2:7" ht="34.5" customHeight="1">
      <c r="B120" s="277">
        <v>419</v>
      </c>
      <c r="C120" s="33" t="s">
        <v>459</v>
      </c>
      <c r="D120" s="295" t="s">
        <v>460</v>
      </c>
      <c r="E120" s="408"/>
      <c r="F120" s="409"/>
      <c r="G120" s="292"/>
    </row>
    <row r="121" spans="2:7" ht="34.5" customHeight="1">
      <c r="B121" s="279">
        <v>498</v>
      </c>
      <c r="C121" s="32" t="s">
        <v>461</v>
      </c>
      <c r="D121" s="295" t="s">
        <v>462</v>
      </c>
      <c r="E121" s="408">
        <v>9000</v>
      </c>
      <c r="F121" s="409">
        <v>9300</v>
      </c>
      <c r="G121" s="292"/>
    </row>
    <row r="122" spans="2:7" ht="34.5" customHeight="1">
      <c r="B122" s="279" t="s">
        <v>463</v>
      </c>
      <c r="C122" s="32" t="s">
        <v>464</v>
      </c>
      <c r="D122" s="295" t="s">
        <v>465</v>
      </c>
      <c r="E122" s="408">
        <v>58820</v>
      </c>
      <c r="F122" s="409">
        <v>104111</v>
      </c>
      <c r="G122" s="292"/>
    </row>
    <row r="123" spans="2:7" ht="34.5" customHeight="1">
      <c r="B123" s="279">
        <v>42</v>
      </c>
      <c r="C123" s="32" t="s">
        <v>466</v>
      </c>
      <c r="D123" s="295" t="s">
        <v>467</v>
      </c>
      <c r="E123" s="408">
        <v>2000</v>
      </c>
      <c r="F123" s="409">
        <v>4232</v>
      </c>
      <c r="G123" s="292"/>
    </row>
    <row r="124" spans="2:7" ht="34.5" customHeight="1">
      <c r="B124" s="277">
        <v>420</v>
      </c>
      <c r="C124" s="33" t="s">
        <v>468</v>
      </c>
      <c r="D124" s="295" t="s">
        <v>469</v>
      </c>
      <c r="E124" s="408"/>
      <c r="F124" s="409"/>
      <c r="G124" s="292"/>
    </row>
    <row r="125" spans="2:7" ht="34.5" customHeight="1">
      <c r="B125" s="277">
        <v>421</v>
      </c>
      <c r="C125" s="33" t="s">
        <v>470</v>
      </c>
      <c r="D125" s="295" t="s">
        <v>471</v>
      </c>
      <c r="E125" s="408"/>
      <c r="F125" s="409"/>
      <c r="G125" s="292"/>
    </row>
    <row r="126" spans="2:7" ht="34.5" customHeight="1">
      <c r="B126" s="277">
        <v>422</v>
      </c>
      <c r="C126" s="33" t="s">
        <v>384</v>
      </c>
      <c r="D126" s="295" t="s">
        <v>472</v>
      </c>
      <c r="E126" s="408"/>
      <c r="F126" s="410"/>
      <c r="G126" s="293"/>
    </row>
    <row r="127" spans="2:6" ht="34.5" customHeight="1">
      <c r="B127" s="277">
        <v>423</v>
      </c>
      <c r="C127" s="33" t="s">
        <v>386</v>
      </c>
      <c r="D127" s="295" t="s">
        <v>473</v>
      </c>
      <c r="E127" s="408"/>
      <c r="F127" s="410"/>
    </row>
    <row r="128" spans="2:6" ht="34.5" customHeight="1">
      <c r="B128" s="277">
        <v>427</v>
      </c>
      <c r="C128" s="33" t="s">
        <v>474</v>
      </c>
      <c r="D128" s="295" t="s">
        <v>475</v>
      </c>
      <c r="E128" s="408"/>
      <c r="F128" s="410"/>
    </row>
    <row r="129" spans="2:6" ht="34.5" customHeight="1">
      <c r="B129" s="277" t="s">
        <v>476</v>
      </c>
      <c r="C129" s="33" t="s">
        <v>477</v>
      </c>
      <c r="D129" s="295" t="s">
        <v>478</v>
      </c>
      <c r="E129" s="408">
        <v>2000</v>
      </c>
      <c r="F129" s="410">
        <v>4232</v>
      </c>
    </row>
    <row r="130" spans="2:6" ht="34.5" customHeight="1">
      <c r="B130" s="279">
        <v>430</v>
      </c>
      <c r="C130" s="32" t="s">
        <v>479</v>
      </c>
      <c r="D130" s="295" t="s">
        <v>480</v>
      </c>
      <c r="E130" s="408">
        <v>5000</v>
      </c>
      <c r="F130" s="410">
        <v>14000</v>
      </c>
    </row>
    <row r="131" spans="2:6" ht="34.5" customHeight="1">
      <c r="B131" s="279" t="s">
        <v>481</v>
      </c>
      <c r="C131" s="32" t="s">
        <v>482</v>
      </c>
      <c r="D131" s="295" t="s">
        <v>483</v>
      </c>
      <c r="E131" s="408">
        <v>14320</v>
      </c>
      <c r="F131" s="410">
        <v>46984</v>
      </c>
    </row>
    <row r="132" spans="2:6" ht="34.5" customHeight="1">
      <c r="B132" s="277">
        <v>431</v>
      </c>
      <c r="C132" s="33" t="s">
        <v>484</v>
      </c>
      <c r="D132" s="295" t="s">
        <v>485</v>
      </c>
      <c r="E132" s="408"/>
      <c r="F132" s="410"/>
    </row>
    <row r="133" spans="2:6" ht="34.5" customHeight="1">
      <c r="B133" s="277">
        <v>432</v>
      </c>
      <c r="C133" s="33" t="s">
        <v>486</v>
      </c>
      <c r="D133" s="295" t="s">
        <v>487</v>
      </c>
      <c r="E133" s="408"/>
      <c r="F133" s="410"/>
    </row>
    <row r="134" spans="2:6" ht="34.5" customHeight="1">
      <c r="B134" s="277">
        <v>433</v>
      </c>
      <c r="C134" s="33" t="s">
        <v>488</v>
      </c>
      <c r="D134" s="295" t="s">
        <v>489</v>
      </c>
      <c r="E134" s="408"/>
      <c r="F134" s="410"/>
    </row>
    <row r="135" spans="2:6" ht="34.5" customHeight="1">
      <c r="B135" s="277">
        <v>434</v>
      </c>
      <c r="C135" s="33" t="s">
        <v>490</v>
      </c>
      <c r="D135" s="295" t="s">
        <v>491</v>
      </c>
      <c r="E135" s="408"/>
      <c r="F135" s="410"/>
    </row>
    <row r="136" spans="2:6" ht="34.5" customHeight="1">
      <c r="B136" s="277">
        <v>435</v>
      </c>
      <c r="C136" s="33" t="s">
        <v>492</v>
      </c>
      <c r="D136" s="295" t="s">
        <v>493</v>
      </c>
      <c r="E136" s="408">
        <v>14020</v>
      </c>
      <c r="F136" s="410">
        <v>46484</v>
      </c>
    </row>
    <row r="137" spans="2:6" ht="34.5" customHeight="1">
      <c r="B137" s="277">
        <v>436</v>
      </c>
      <c r="C137" s="33" t="s">
        <v>494</v>
      </c>
      <c r="D137" s="295" t="s">
        <v>495</v>
      </c>
      <c r="E137" s="408"/>
      <c r="F137" s="410"/>
    </row>
    <row r="138" spans="2:6" ht="34.5" customHeight="1">
      <c r="B138" s="277">
        <v>439</v>
      </c>
      <c r="C138" s="33" t="s">
        <v>496</v>
      </c>
      <c r="D138" s="295" t="s">
        <v>497</v>
      </c>
      <c r="E138" s="408">
        <v>300</v>
      </c>
      <c r="F138" s="410">
        <v>500</v>
      </c>
    </row>
    <row r="139" spans="2:6" ht="34.5" customHeight="1">
      <c r="B139" s="279" t="s">
        <v>498</v>
      </c>
      <c r="C139" s="32" t="s">
        <v>499</v>
      </c>
      <c r="D139" s="295" t="s">
        <v>500</v>
      </c>
      <c r="E139" s="408">
        <v>7000</v>
      </c>
      <c r="F139" s="410">
        <v>27510</v>
      </c>
    </row>
    <row r="140" spans="2:6" ht="34.5" customHeight="1">
      <c r="B140" s="279">
        <v>47</v>
      </c>
      <c r="C140" s="32" t="s">
        <v>501</v>
      </c>
      <c r="D140" s="295" t="s">
        <v>502</v>
      </c>
      <c r="E140" s="408"/>
      <c r="F140" s="410"/>
    </row>
    <row r="141" spans="2:6" ht="34.5" customHeight="1">
      <c r="B141" s="279">
        <v>48</v>
      </c>
      <c r="C141" s="32" t="s">
        <v>503</v>
      </c>
      <c r="D141" s="295" t="s">
        <v>504</v>
      </c>
      <c r="E141" s="408">
        <v>500</v>
      </c>
      <c r="F141" s="410">
        <v>385</v>
      </c>
    </row>
    <row r="142" spans="2:6" ht="34.5" customHeight="1">
      <c r="B142" s="279" t="s">
        <v>178</v>
      </c>
      <c r="C142" s="32" t="s">
        <v>505</v>
      </c>
      <c r="D142" s="295" t="s">
        <v>506</v>
      </c>
      <c r="E142" s="408">
        <v>30000</v>
      </c>
      <c r="F142" s="410">
        <v>11000</v>
      </c>
    </row>
    <row r="143" spans="2:6" ht="53.25" customHeight="1">
      <c r="B143" s="279"/>
      <c r="C143" s="32" t="s">
        <v>507</v>
      </c>
      <c r="D143" s="295" t="s">
        <v>508</v>
      </c>
      <c r="E143" s="408"/>
      <c r="F143" s="410"/>
    </row>
    <row r="144" spans="2:6" ht="34.5" customHeight="1">
      <c r="B144" s="279"/>
      <c r="C144" s="32" t="s">
        <v>509</v>
      </c>
      <c r="D144" s="295" t="s">
        <v>510</v>
      </c>
      <c r="E144" s="408">
        <v>511990</v>
      </c>
      <c r="F144" s="410">
        <v>561820</v>
      </c>
    </row>
    <row r="145" spans="2:6" ht="34.5" customHeight="1" thickBot="1">
      <c r="B145" s="280">
        <v>89</v>
      </c>
      <c r="C145" s="281" t="s">
        <v>511</v>
      </c>
      <c r="D145" s="297" t="s">
        <v>512</v>
      </c>
      <c r="E145" s="411">
        <v>50000</v>
      </c>
      <c r="F145" s="412">
        <v>125000</v>
      </c>
    </row>
    <row r="147" spans="2:4" ht="15.75">
      <c r="B147" s="1"/>
      <c r="C147" s="1"/>
      <c r="D147" s="1"/>
    </row>
    <row r="148" spans="2:4" ht="18.75">
      <c r="B148" s="1"/>
      <c r="C148" s="1"/>
      <c r="D148" s="288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29"/>
  <sheetViews>
    <sheetView showGridLines="0" zoomScalePageLayoutView="0" workbookViewId="0" topLeftCell="F7">
      <selection activeCell="P21" sqref="P21"/>
    </sheetView>
  </sheetViews>
  <sheetFormatPr defaultColWidth="9.140625" defaultRowHeight="12.75"/>
  <cols>
    <col min="3" max="8" width="10.421875" style="0" customWidth="1"/>
  </cols>
  <sheetData>
    <row r="1" ht="12.75">
      <c r="X1" s="129" t="s">
        <v>741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71" t="s">
        <v>523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</row>
    <row r="4" ht="13.5" thickBot="1"/>
    <row r="5" spans="2:24" ht="12.75">
      <c r="B5" s="772" t="s">
        <v>2</v>
      </c>
      <c r="C5" s="765" t="s">
        <v>524</v>
      </c>
      <c r="D5" s="765" t="s">
        <v>525</v>
      </c>
      <c r="E5" s="765" t="s">
        <v>718</v>
      </c>
      <c r="F5" s="765" t="s">
        <v>526</v>
      </c>
      <c r="G5" s="765" t="s">
        <v>527</v>
      </c>
      <c r="H5" s="765" t="s">
        <v>528</v>
      </c>
      <c r="I5" s="767" t="s">
        <v>3</v>
      </c>
      <c r="J5" s="768"/>
      <c r="K5" s="775" t="s">
        <v>6</v>
      </c>
      <c r="L5" s="776"/>
      <c r="M5" s="767" t="s">
        <v>8</v>
      </c>
      <c r="N5" s="768"/>
      <c r="O5" s="767" t="s">
        <v>11</v>
      </c>
      <c r="P5" s="768"/>
      <c r="Q5" s="763" t="s">
        <v>14</v>
      </c>
      <c r="R5" s="764"/>
      <c r="S5" s="763" t="s">
        <v>16</v>
      </c>
      <c r="T5" s="764"/>
      <c r="U5" s="763" t="s">
        <v>18</v>
      </c>
      <c r="V5" s="764"/>
      <c r="W5" s="763" t="s">
        <v>21</v>
      </c>
      <c r="X5" s="774"/>
    </row>
    <row r="6" spans="2:24" ht="39" thickBot="1">
      <c r="B6" s="773"/>
      <c r="C6" s="766"/>
      <c r="D6" s="766"/>
      <c r="E6" s="766"/>
      <c r="F6" s="766" t="s">
        <v>526</v>
      </c>
      <c r="G6" s="766" t="s">
        <v>527</v>
      </c>
      <c r="H6" s="766" t="s">
        <v>528</v>
      </c>
      <c r="I6" s="605" t="s">
        <v>786</v>
      </c>
      <c r="J6" s="605" t="s">
        <v>787</v>
      </c>
      <c r="K6" s="605" t="s">
        <v>786</v>
      </c>
      <c r="L6" s="605" t="s">
        <v>787</v>
      </c>
      <c r="M6" s="605" t="s">
        <v>786</v>
      </c>
      <c r="N6" s="605" t="s">
        <v>787</v>
      </c>
      <c r="O6" s="605" t="s">
        <v>786</v>
      </c>
      <c r="P6" s="605" t="s">
        <v>787</v>
      </c>
      <c r="Q6" s="605" t="s">
        <v>786</v>
      </c>
      <c r="R6" s="605" t="s">
        <v>787</v>
      </c>
      <c r="S6" s="605" t="s">
        <v>786</v>
      </c>
      <c r="T6" s="605" t="s">
        <v>787</v>
      </c>
      <c r="U6" s="605" t="s">
        <v>786</v>
      </c>
      <c r="V6" s="605" t="s">
        <v>787</v>
      </c>
      <c r="W6" s="605" t="s">
        <v>786</v>
      </c>
      <c r="X6" s="606" t="s">
        <v>787</v>
      </c>
    </row>
    <row r="7" spans="2:24" ht="15" customHeight="1">
      <c r="B7" s="423">
        <v>1</v>
      </c>
      <c r="C7" s="611" t="s">
        <v>836</v>
      </c>
      <c r="D7" s="426">
        <v>8</v>
      </c>
      <c r="E7" s="426">
        <v>9</v>
      </c>
      <c r="F7" s="426">
        <v>9</v>
      </c>
      <c r="G7" s="426">
        <v>8</v>
      </c>
      <c r="H7" s="426">
        <v>1</v>
      </c>
      <c r="I7" s="426">
        <v>1</v>
      </c>
      <c r="J7" s="426">
        <v>1</v>
      </c>
      <c r="K7" s="426">
        <v>6</v>
      </c>
      <c r="L7" s="426">
        <v>6</v>
      </c>
      <c r="M7" s="426">
        <v>0</v>
      </c>
      <c r="N7" s="426">
        <v>0</v>
      </c>
      <c r="O7" s="426">
        <v>2</v>
      </c>
      <c r="P7" s="426">
        <v>2</v>
      </c>
      <c r="Q7" s="426">
        <v>0</v>
      </c>
      <c r="R7" s="426">
        <v>0</v>
      </c>
      <c r="S7" s="426">
        <v>0</v>
      </c>
      <c r="T7" s="426">
        <v>0</v>
      </c>
      <c r="U7" s="426">
        <v>0</v>
      </c>
      <c r="V7" s="426">
        <v>0</v>
      </c>
      <c r="W7" s="426">
        <v>9</v>
      </c>
      <c r="X7" s="427">
        <v>9</v>
      </c>
    </row>
    <row r="8" spans="2:24" ht="15" customHeight="1">
      <c r="B8" s="424">
        <v>2</v>
      </c>
      <c r="C8" s="612" t="s">
        <v>837</v>
      </c>
      <c r="D8" s="428">
        <v>4</v>
      </c>
      <c r="E8" s="428">
        <v>5</v>
      </c>
      <c r="F8" s="428">
        <v>5</v>
      </c>
      <c r="G8" s="428">
        <v>4</v>
      </c>
      <c r="H8" s="428">
        <v>1</v>
      </c>
      <c r="I8" s="428">
        <v>1</v>
      </c>
      <c r="J8" s="428">
        <v>1</v>
      </c>
      <c r="K8" s="428">
        <v>0</v>
      </c>
      <c r="L8" s="428">
        <v>0</v>
      </c>
      <c r="M8" s="428">
        <v>0</v>
      </c>
      <c r="N8" s="428">
        <v>0</v>
      </c>
      <c r="O8" s="428">
        <v>4</v>
      </c>
      <c r="P8" s="428">
        <v>4</v>
      </c>
      <c r="Q8" s="428">
        <v>0</v>
      </c>
      <c r="R8" s="428">
        <v>0</v>
      </c>
      <c r="S8" s="428">
        <v>0</v>
      </c>
      <c r="T8" s="428">
        <v>0</v>
      </c>
      <c r="U8" s="428">
        <v>0</v>
      </c>
      <c r="V8" s="428">
        <v>0</v>
      </c>
      <c r="W8" s="428">
        <v>5</v>
      </c>
      <c r="X8" s="429">
        <v>5</v>
      </c>
    </row>
    <row r="9" spans="2:24" ht="15" customHeight="1">
      <c r="B9" s="424">
        <v>3</v>
      </c>
      <c r="C9" s="612" t="s">
        <v>838</v>
      </c>
      <c r="D9" s="428">
        <v>17</v>
      </c>
      <c r="E9" s="428">
        <v>17</v>
      </c>
      <c r="F9" s="428">
        <v>17</v>
      </c>
      <c r="G9" s="428">
        <v>17</v>
      </c>
      <c r="H9" s="428">
        <v>0</v>
      </c>
      <c r="I9" s="428">
        <v>1</v>
      </c>
      <c r="J9" s="428">
        <v>1</v>
      </c>
      <c r="K9" s="428">
        <v>2</v>
      </c>
      <c r="L9" s="428">
        <v>2</v>
      </c>
      <c r="M9" s="428">
        <v>0</v>
      </c>
      <c r="N9" s="428">
        <v>0</v>
      </c>
      <c r="O9" s="428">
        <v>6</v>
      </c>
      <c r="P9" s="428">
        <v>6</v>
      </c>
      <c r="Q9" s="428">
        <v>8</v>
      </c>
      <c r="R9" s="428">
        <v>8</v>
      </c>
      <c r="S9" s="428">
        <v>0</v>
      </c>
      <c r="T9" s="428">
        <v>0</v>
      </c>
      <c r="U9" s="428">
        <v>0</v>
      </c>
      <c r="V9" s="428">
        <v>0</v>
      </c>
      <c r="W9" s="428">
        <v>17</v>
      </c>
      <c r="X9" s="429">
        <v>17</v>
      </c>
    </row>
    <row r="10" spans="2:24" ht="15" customHeight="1">
      <c r="B10" s="424">
        <v>4</v>
      </c>
      <c r="C10" s="612" t="s">
        <v>839</v>
      </c>
      <c r="D10" s="428">
        <v>19</v>
      </c>
      <c r="E10" s="428">
        <v>23</v>
      </c>
      <c r="F10" s="428">
        <v>23</v>
      </c>
      <c r="G10" s="428">
        <v>19</v>
      </c>
      <c r="H10" s="428">
        <v>4</v>
      </c>
      <c r="I10" s="428">
        <v>1</v>
      </c>
      <c r="J10" s="428">
        <v>1</v>
      </c>
      <c r="K10" s="428">
        <v>2</v>
      </c>
      <c r="L10" s="428">
        <v>2</v>
      </c>
      <c r="M10" s="428">
        <v>0</v>
      </c>
      <c r="N10" s="428">
        <v>0</v>
      </c>
      <c r="O10" s="428">
        <v>11</v>
      </c>
      <c r="P10" s="428">
        <v>10</v>
      </c>
      <c r="Q10" s="428">
        <v>1</v>
      </c>
      <c r="R10" s="428">
        <v>1</v>
      </c>
      <c r="S10" s="428">
        <v>0</v>
      </c>
      <c r="T10" s="428">
        <v>0</v>
      </c>
      <c r="U10" s="428">
        <v>9</v>
      </c>
      <c r="V10" s="428">
        <v>9</v>
      </c>
      <c r="W10" s="428">
        <v>24</v>
      </c>
      <c r="X10" s="429">
        <v>23</v>
      </c>
    </row>
    <row r="11" spans="2:24" ht="15" customHeight="1">
      <c r="B11" s="424">
        <v>5</v>
      </c>
      <c r="C11" s="612" t="s">
        <v>840</v>
      </c>
      <c r="D11" s="428">
        <v>8</v>
      </c>
      <c r="E11" s="428">
        <v>9</v>
      </c>
      <c r="F11" s="428">
        <v>9</v>
      </c>
      <c r="G11" s="428">
        <v>8</v>
      </c>
      <c r="H11" s="428">
        <v>1</v>
      </c>
      <c r="I11" s="428">
        <v>1</v>
      </c>
      <c r="J11" s="428">
        <v>1</v>
      </c>
      <c r="K11" s="428">
        <v>0</v>
      </c>
      <c r="L11" s="428">
        <v>0</v>
      </c>
      <c r="M11" s="428">
        <v>0</v>
      </c>
      <c r="N11" s="428">
        <v>0</v>
      </c>
      <c r="O11" s="428">
        <v>2</v>
      </c>
      <c r="P11" s="428">
        <v>2</v>
      </c>
      <c r="Q11" s="428">
        <v>7</v>
      </c>
      <c r="R11" s="428">
        <v>6</v>
      </c>
      <c r="S11" s="428">
        <v>0</v>
      </c>
      <c r="T11" s="428">
        <v>0</v>
      </c>
      <c r="U11" s="428">
        <v>0</v>
      </c>
      <c r="V11" s="428">
        <v>0</v>
      </c>
      <c r="W11" s="428">
        <v>10</v>
      </c>
      <c r="X11" s="429">
        <v>9</v>
      </c>
    </row>
    <row r="12" spans="2:24" ht="15" customHeight="1">
      <c r="B12" s="424">
        <v>6</v>
      </c>
      <c r="C12" s="612" t="s">
        <v>841</v>
      </c>
      <c r="D12" s="428">
        <v>9</v>
      </c>
      <c r="E12" s="428">
        <v>10</v>
      </c>
      <c r="F12" s="428">
        <v>10</v>
      </c>
      <c r="G12" s="428">
        <v>9</v>
      </c>
      <c r="H12" s="428">
        <v>1</v>
      </c>
      <c r="I12" s="428">
        <v>0</v>
      </c>
      <c r="J12" s="428">
        <v>0</v>
      </c>
      <c r="K12" s="428">
        <v>1</v>
      </c>
      <c r="L12" s="428">
        <v>1</v>
      </c>
      <c r="M12" s="428">
        <v>0</v>
      </c>
      <c r="N12" s="428">
        <v>0</v>
      </c>
      <c r="O12" s="428">
        <v>4</v>
      </c>
      <c r="P12" s="428">
        <v>4</v>
      </c>
      <c r="Q12" s="428">
        <v>3</v>
      </c>
      <c r="R12" s="428">
        <v>3</v>
      </c>
      <c r="S12" s="428">
        <v>0</v>
      </c>
      <c r="T12" s="428">
        <v>0</v>
      </c>
      <c r="U12" s="428">
        <v>2</v>
      </c>
      <c r="V12" s="428">
        <v>2</v>
      </c>
      <c r="W12" s="428">
        <v>10</v>
      </c>
      <c r="X12" s="429">
        <v>10</v>
      </c>
    </row>
    <row r="13" spans="2:24" ht="15" customHeight="1">
      <c r="B13" s="424">
        <v>7</v>
      </c>
      <c r="C13" s="612" t="s">
        <v>842</v>
      </c>
      <c r="D13" s="428">
        <v>10</v>
      </c>
      <c r="E13" s="428">
        <v>12</v>
      </c>
      <c r="F13" s="428">
        <v>12</v>
      </c>
      <c r="G13" s="428">
        <v>10</v>
      </c>
      <c r="H13" s="428">
        <v>2</v>
      </c>
      <c r="I13" s="428">
        <v>0</v>
      </c>
      <c r="J13" s="428">
        <v>0</v>
      </c>
      <c r="K13" s="428">
        <v>0</v>
      </c>
      <c r="L13" s="428">
        <v>0</v>
      </c>
      <c r="M13" s="428">
        <v>0</v>
      </c>
      <c r="N13" s="428">
        <v>0</v>
      </c>
      <c r="O13" s="428">
        <v>10</v>
      </c>
      <c r="P13" s="428">
        <v>8</v>
      </c>
      <c r="Q13" s="428">
        <v>3</v>
      </c>
      <c r="R13" s="428">
        <v>3</v>
      </c>
      <c r="S13" s="428">
        <v>0</v>
      </c>
      <c r="T13" s="428">
        <v>0</v>
      </c>
      <c r="U13" s="428">
        <v>0</v>
      </c>
      <c r="V13" s="428">
        <v>0</v>
      </c>
      <c r="W13" s="428">
        <v>13</v>
      </c>
      <c r="X13" s="429">
        <v>11</v>
      </c>
    </row>
    <row r="14" spans="2:24" ht="15" customHeight="1">
      <c r="B14" s="424">
        <v>8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9"/>
    </row>
    <row r="15" spans="2:24" ht="15" customHeight="1">
      <c r="B15" s="424">
        <v>9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9"/>
    </row>
    <row r="16" spans="2:24" ht="15" customHeight="1">
      <c r="B16" s="424">
        <v>10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9"/>
    </row>
    <row r="17" spans="2:24" ht="15" customHeight="1">
      <c r="B17" s="424">
        <v>11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9"/>
    </row>
    <row r="18" spans="2:24" ht="15" customHeight="1">
      <c r="B18" s="424">
        <v>12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9"/>
    </row>
    <row r="19" spans="2:24" ht="15" customHeight="1">
      <c r="B19" s="424">
        <v>13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9"/>
    </row>
    <row r="20" spans="2:24" ht="15" customHeight="1">
      <c r="B20" s="424">
        <v>14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9"/>
    </row>
    <row r="21" spans="2:24" ht="15" customHeight="1">
      <c r="B21" s="424">
        <v>15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9"/>
    </row>
    <row r="22" spans="2:24" ht="15" customHeight="1">
      <c r="B22" s="424">
        <v>16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9"/>
    </row>
    <row r="23" spans="2:24" ht="15" customHeight="1">
      <c r="B23" s="424">
        <v>17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</row>
    <row r="24" spans="2:24" ht="15" customHeight="1">
      <c r="B24" s="424">
        <v>18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9"/>
    </row>
    <row r="25" spans="2:24" ht="15" customHeight="1">
      <c r="B25" s="424">
        <v>19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9"/>
    </row>
    <row r="26" spans="2:24" ht="15" customHeight="1">
      <c r="B26" s="424">
        <v>20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9"/>
    </row>
    <row r="27" spans="2:24" ht="15" customHeight="1">
      <c r="B27" s="424">
        <v>21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9"/>
    </row>
    <row r="28" spans="2:24" ht="15" customHeight="1" thickBot="1">
      <c r="B28" s="425" t="s">
        <v>720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</row>
    <row r="29" spans="2:24" ht="15" customHeight="1" thickBot="1">
      <c r="B29" s="769" t="s">
        <v>529</v>
      </c>
      <c r="C29" s="770"/>
      <c r="D29" s="432">
        <v>75</v>
      </c>
      <c r="E29" s="432">
        <f>SUM(E7:E28)</f>
        <v>85</v>
      </c>
      <c r="F29" s="432">
        <f>SUM(F7:F28)</f>
        <v>85</v>
      </c>
      <c r="G29" s="432">
        <f>SUM(G7:G28)</f>
        <v>75</v>
      </c>
      <c r="H29" s="432">
        <f>SUM(H7:H28)</f>
        <v>10</v>
      </c>
      <c r="I29" s="432">
        <f>SUM(I7:I28)</f>
        <v>5</v>
      </c>
      <c r="J29" s="432">
        <v>5</v>
      </c>
      <c r="K29" s="432">
        <f>SUM(K7:K28)</f>
        <v>11</v>
      </c>
      <c r="L29" s="432">
        <f>SUM(L7:L28)</f>
        <v>11</v>
      </c>
      <c r="M29" s="432">
        <v>0</v>
      </c>
      <c r="N29" s="432">
        <v>0</v>
      </c>
      <c r="O29" s="432">
        <f>SUM(O7:O28)</f>
        <v>39</v>
      </c>
      <c r="P29" s="432">
        <f>SUM(P7:P28)</f>
        <v>36</v>
      </c>
      <c r="Q29" s="432">
        <f>SUM(Q7:Q28)</f>
        <v>22</v>
      </c>
      <c r="R29" s="432">
        <f>SUM(R8:R28)</f>
        <v>21</v>
      </c>
      <c r="S29" s="432">
        <v>0</v>
      </c>
      <c r="T29" s="432">
        <v>0</v>
      </c>
      <c r="U29" s="432">
        <v>11</v>
      </c>
      <c r="V29" s="432">
        <v>11</v>
      </c>
      <c r="W29" s="432">
        <f>SUM(W7:W28)</f>
        <v>88</v>
      </c>
      <c r="X29" s="433">
        <f>SUM(X7:X28)</f>
        <v>84</v>
      </c>
    </row>
  </sheetData>
  <sheetProtection/>
  <mergeCells count="17"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  <mergeCell ref="S5:T5"/>
    <mergeCell ref="D5:D6"/>
    <mergeCell ref="F5:F6"/>
    <mergeCell ref="G5:G6"/>
    <mergeCell ref="H5:H6"/>
    <mergeCell ref="I5:J5"/>
    <mergeCell ref="E5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A19">
      <selection activeCell="L32" sqref="L32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66" t="s">
        <v>742</v>
      </c>
    </row>
    <row r="5" spans="2:13" ht="15.75" customHeight="1">
      <c r="B5" s="779" t="s">
        <v>0</v>
      </c>
      <c r="C5" s="779"/>
      <c r="D5" s="779"/>
      <c r="E5" s="779"/>
      <c r="F5" s="779"/>
      <c r="G5" s="779"/>
      <c r="H5" s="182"/>
      <c r="I5" s="779" t="s">
        <v>1</v>
      </c>
      <c r="J5" s="779"/>
      <c r="K5" s="779"/>
      <c r="L5" s="779"/>
      <c r="M5" s="182"/>
    </row>
    <row r="6" spans="2:13" ht="15.75" customHeight="1" thickBot="1">
      <c r="B6" s="390"/>
      <c r="C6" s="390"/>
      <c r="D6" s="390"/>
      <c r="E6" s="390"/>
      <c r="F6" s="390"/>
      <c r="G6" s="390"/>
      <c r="H6" s="182"/>
      <c r="I6" s="398"/>
      <c r="J6" s="398"/>
      <c r="K6" s="398"/>
      <c r="L6" s="398"/>
      <c r="M6" s="182"/>
    </row>
    <row r="7" spans="2:13" ht="23.25" customHeight="1" thickBot="1">
      <c r="B7" s="782" t="s">
        <v>2</v>
      </c>
      <c r="C7" s="780" t="s">
        <v>74</v>
      </c>
      <c r="D7" s="784" t="s">
        <v>752</v>
      </c>
      <c r="E7" s="784"/>
      <c r="F7" s="785" t="s">
        <v>753</v>
      </c>
      <c r="G7" s="786"/>
      <c r="H7" s="397"/>
      <c r="I7" s="782" t="s">
        <v>2</v>
      </c>
      <c r="J7" s="780" t="s">
        <v>74</v>
      </c>
      <c r="K7" s="780" t="s">
        <v>783</v>
      </c>
      <c r="L7" s="794" t="s">
        <v>782</v>
      </c>
      <c r="M7" s="183"/>
    </row>
    <row r="8" spans="2:13" ht="40.5" customHeight="1" thickBot="1">
      <c r="B8" s="783"/>
      <c r="C8" s="781"/>
      <c r="D8" s="400" t="s">
        <v>785</v>
      </c>
      <c r="E8" s="185" t="s">
        <v>784</v>
      </c>
      <c r="F8" s="184" t="s">
        <v>785</v>
      </c>
      <c r="G8" s="185" t="s">
        <v>784</v>
      </c>
      <c r="H8" s="397"/>
      <c r="I8" s="783"/>
      <c r="J8" s="781"/>
      <c r="K8" s="781"/>
      <c r="L8" s="795"/>
      <c r="M8" s="183"/>
    </row>
    <row r="9" spans="2:13" ht="30" customHeight="1">
      <c r="B9" s="393">
        <v>1</v>
      </c>
      <c r="C9" s="401" t="s">
        <v>3</v>
      </c>
      <c r="D9" s="575">
        <v>5</v>
      </c>
      <c r="E9" s="487">
        <v>5</v>
      </c>
      <c r="F9" s="576">
        <v>3</v>
      </c>
      <c r="G9" s="500">
        <v>3</v>
      </c>
      <c r="H9" s="397"/>
      <c r="I9" s="396">
        <v>1</v>
      </c>
      <c r="J9" s="399" t="s">
        <v>4</v>
      </c>
      <c r="K9" s="575">
        <v>12</v>
      </c>
      <c r="L9" s="487">
        <v>12</v>
      </c>
      <c r="M9" s="183"/>
    </row>
    <row r="10" spans="2:13" ht="30" customHeight="1">
      <c r="B10" s="187">
        <v>2</v>
      </c>
      <c r="C10" s="24" t="s">
        <v>6</v>
      </c>
      <c r="D10" s="489">
        <v>11</v>
      </c>
      <c r="E10" s="410">
        <v>11</v>
      </c>
      <c r="F10" s="577"/>
      <c r="G10" s="578"/>
      <c r="H10" s="183"/>
      <c r="I10" s="187">
        <v>2</v>
      </c>
      <c r="J10" s="24" t="s">
        <v>602</v>
      </c>
      <c r="K10" s="489">
        <v>32</v>
      </c>
      <c r="L10" s="410">
        <v>31</v>
      </c>
      <c r="M10" s="183"/>
    </row>
    <row r="11" spans="2:13" ht="30" customHeight="1">
      <c r="B11" s="187">
        <v>3</v>
      </c>
      <c r="C11" s="24" t="s">
        <v>8</v>
      </c>
      <c r="D11" s="489">
        <v>0</v>
      </c>
      <c r="E11" s="410">
        <v>0</v>
      </c>
      <c r="F11" s="579"/>
      <c r="G11" s="410"/>
      <c r="H11" s="183"/>
      <c r="I11" s="187">
        <v>3</v>
      </c>
      <c r="J11" s="24" t="s">
        <v>9</v>
      </c>
      <c r="K11" s="489">
        <v>23</v>
      </c>
      <c r="L11" s="410">
        <v>22</v>
      </c>
      <c r="M11" s="183"/>
    </row>
    <row r="12" spans="2:13" ht="30" customHeight="1">
      <c r="B12" s="187">
        <v>4</v>
      </c>
      <c r="C12" s="24" t="s">
        <v>11</v>
      </c>
      <c r="D12" s="489">
        <v>39</v>
      </c>
      <c r="E12" s="410">
        <v>36</v>
      </c>
      <c r="F12" s="577"/>
      <c r="G12" s="487"/>
      <c r="H12" s="183"/>
      <c r="I12" s="187">
        <v>4</v>
      </c>
      <c r="J12" s="24" t="s">
        <v>12</v>
      </c>
      <c r="K12" s="489">
        <v>19</v>
      </c>
      <c r="L12" s="410">
        <v>17</v>
      </c>
      <c r="M12" s="183"/>
    </row>
    <row r="13" spans="2:13" ht="30" customHeight="1" thickBot="1">
      <c r="B13" s="187">
        <v>5</v>
      </c>
      <c r="C13" s="24" t="s">
        <v>14</v>
      </c>
      <c r="D13" s="489">
        <v>22</v>
      </c>
      <c r="E13" s="410">
        <v>21</v>
      </c>
      <c r="F13" s="580"/>
      <c r="G13" s="581"/>
      <c r="H13" s="183"/>
      <c r="I13" s="189">
        <v>5</v>
      </c>
      <c r="J13" s="28" t="s">
        <v>721</v>
      </c>
      <c r="K13" s="491">
        <v>2</v>
      </c>
      <c r="L13" s="504">
        <v>2</v>
      </c>
      <c r="M13" s="183"/>
    </row>
    <row r="14" spans="2:13" ht="30" customHeight="1">
      <c r="B14" s="187">
        <v>6</v>
      </c>
      <c r="C14" s="24" t="s">
        <v>16</v>
      </c>
      <c r="D14" s="489">
        <v>0</v>
      </c>
      <c r="E14" s="410">
        <v>0</v>
      </c>
      <c r="F14" s="580"/>
      <c r="G14" s="581"/>
      <c r="H14" s="183"/>
      <c r="I14" s="788" t="s">
        <v>21</v>
      </c>
      <c r="J14" s="789"/>
      <c r="K14" s="586">
        <v>88</v>
      </c>
      <c r="L14" s="587">
        <f>SUM(L9:L13)</f>
        <v>84</v>
      </c>
      <c r="M14" s="183"/>
    </row>
    <row r="15" spans="2:13" ht="30" customHeight="1" thickBot="1">
      <c r="B15" s="188">
        <v>7</v>
      </c>
      <c r="C15" s="28" t="s">
        <v>18</v>
      </c>
      <c r="D15" s="567">
        <v>11</v>
      </c>
      <c r="E15" s="412">
        <v>11</v>
      </c>
      <c r="F15" s="582"/>
      <c r="G15" s="506"/>
      <c r="H15" s="183"/>
      <c r="I15" s="790" t="s">
        <v>19</v>
      </c>
      <c r="J15" s="791"/>
      <c r="K15" s="588" t="s">
        <v>843</v>
      </c>
      <c r="L15" s="589" t="s">
        <v>844</v>
      </c>
      <c r="M15" s="183"/>
    </row>
    <row r="16" spans="2:13" ht="30" customHeight="1" thickBot="1">
      <c r="B16" s="777" t="s">
        <v>21</v>
      </c>
      <c r="C16" s="778"/>
      <c r="D16" s="583">
        <f>SUM(D9:D15)</f>
        <v>88</v>
      </c>
      <c r="E16" s="584">
        <f>SUM(E9:E15)</f>
        <v>84</v>
      </c>
      <c r="F16" s="585">
        <v>3</v>
      </c>
      <c r="G16" s="503">
        <v>3</v>
      </c>
      <c r="H16" s="72"/>
      <c r="I16" s="372" t="s">
        <v>518</v>
      </c>
      <c r="J16" s="193"/>
      <c r="K16" s="72"/>
      <c r="L16" s="72"/>
      <c r="M16" s="183"/>
    </row>
    <row r="17" spans="2:13" ht="21.75" customHeight="1">
      <c r="B17" s="372" t="s">
        <v>518</v>
      </c>
      <c r="C17" s="193"/>
      <c r="D17" s="72"/>
      <c r="E17" s="72"/>
      <c r="F17" s="72"/>
      <c r="G17" s="72"/>
      <c r="H17" s="72"/>
      <c r="I17" s="72"/>
      <c r="J17" s="193"/>
      <c r="K17" s="72"/>
      <c r="L17" s="72"/>
      <c r="M17" s="183"/>
    </row>
    <row r="18" spans="3:13" ht="15.75">
      <c r="C18" s="35"/>
      <c r="D18" s="183"/>
      <c r="E18" s="183"/>
      <c r="F18" s="183"/>
      <c r="G18" s="183"/>
      <c r="H18" s="72"/>
      <c r="I18" s="72"/>
      <c r="J18" s="72"/>
      <c r="K18" s="72"/>
      <c r="L18" s="72"/>
      <c r="M18" s="183"/>
    </row>
    <row r="19" spans="2:13" ht="18.75" customHeight="1">
      <c r="B19" s="787" t="s">
        <v>519</v>
      </c>
      <c r="C19" s="787"/>
      <c r="D19" s="787"/>
      <c r="E19" s="787"/>
      <c r="F19" s="787"/>
      <c r="G19" s="787"/>
      <c r="H19" s="183"/>
      <c r="I19" s="779" t="s">
        <v>577</v>
      </c>
      <c r="J19" s="779"/>
      <c r="K19" s="779"/>
      <c r="L19" s="779"/>
      <c r="M19" s="183"/>
    </row>
    <row r="20" spans="6:13" ht="18.75" customHeight="1" thickBot="1">
      <c r="F20" s="392"/>
      <c r="G20" s="392"/>
      <c r="M20" s="196"/>
    </row>
    <row r="21" spans="2:13" ht="25.5" customHeight="1" thickBot="1">
      <c r="B21" s="782" t="s">
        <v>2</v>
      </c>
      <c r="C21" s="780" t="s">
        <v>74</v>
      </c>
      <c r="D21" s="784" t="s">
        <v>752</v>
      </c>
      <c r="E21" s="784"/>
      <c r="F21" s="785" t="s">
        <v>753</v>
      </c>
      <c r="G21" s="786"/>
      <c r="I21" s="782" t="s">
        <v>2</v>
      </c>
      <c r="J21" s="792" t="s">
        <v>74</v>
      </c>
      <c r="K21" s="792" t="s">
        <v>783</v>
      </c>
      <c r="L21" s="794" t="s">
        <v>782</v>
      </c>
      <c r="M21" s="364"/>
    </row>
    <row r="22" spans="2:12" ht="32.25" thickBot="1">
      <c r="B22" s="783"/>
      <c r="C22" s="781"/>
      <c r="D22" s="400" t="s">
        <v>785</v>
      </c>
      <c r="E22" s="185" t="s">
        <v>784</v>
      </c>
      <c r="F22" s="395" t="s">
        <v>785</v>
      </c>
      <c r="G22" s="394" t="s">
        <v>784</v>
      </c>
      <c r="I22" s="783"/>
      <c r="J22" s="793"/>
      <c r="K22" s="793"/>
      <c r="L22" s="795"/>
    </row>
    <row r="23" spans="2:13" ht="30" customHeight="1">
      <c r="B23" s="186">
        <v>1</v>
      </c>
      <c r="C23" s="399" t="s">
        <v>603</v>
      </c>
      <c r="D23" s="575">
        <v>67</v>
      </c>
      <c r="E23" s="487">
        <v>65</v>
      </c>
      <c r="F23" s="576">
        <v>2</v>
      </c>
      <c r="G23" s="590">
        <v>2</v>
      </c>
      <c r="I23" s="186">
        <v>1</v>
      </c>
      <c r="J23" s="29" t="s">
        <v>5</v>
      </c>
      <c r="K23" s="479">
        <v>16</v>
      </c>
      <c r="L23" s="487">
        <v>16</v>
      </c>
      <c r="M23" s="27"/>
    </row>
    <row r="24" spans="2:13" ht="30" customHeight="1" thickBot="1">
      <c r="B24" s="188">
        <v>2</v>
      </c>
      <c r="C24" s="28" t="s">
        <v>604</v>
      </c>
      <c r="D24" s="567">
        <v>21</v>
      </c>
      <c r="E24" s="412">
        <v>19</v>
      </c>
      <c r="F24" s="591">
        <v>1</v>
      </c>
      <c r="G24" s="592">
        <v>1</v>
      </c>
      <c r="I24" s="187">
        <v>2</v>
      </c>
      <c r="J24" s="24" t="s">
        <v>7</v>
      </c>
      <c r="K24" s="408">
        <v>18</v>
      </c>
      <c r="L24" s="410">
        <v>16</v>
      </c>
      <c r="M24" s="27"/>
    </row>
    <row r="25" spans="2:13" ht="30" customHeight="1" thickBot="1">
      <c r="B25" s="777" t="s">
        <v>21</v>
      </c>
      <c r="C25" s="778"/>
      <c r="D25" s="583">
        <v>88</v>
      </c>
      <c r="E25" s="584">
        <v>84</v>
      </c>
      <c r="F25" s="585">
        <v>3</v>
      </c>
      <c r="G25" s="503">
        <v>3</v>
      </c>
      <c r="I25" s="187">
        <v>3</v>
      </c>
      <c r="J25" s="24" t="s">
        <v>10</v>
      </c>
      <c r="K25" s="408">
        <v>8</v>
      </c>
      <c r="L25" s="410">
        <v>8</v>
      </c>
      <c r="M25" s="27"/>
    </row>
    <row r="26" spans="2:13" ht="30" customHeight="1">
      <c r="B26" s="372" t="s">
        <v>518</v>
      </c>
      <c r="I26" s="187">
        <v>4</v>
      </c>
      <c r="J26" s="24" t="s">
        <v>13</v>
      </c>
      <c r="K26" s="408">
        <v>16</v>
      </c>
      <c r="L26" s="410">
        <v>16</v>
      </c>
      <c r="M26" s="27"/>
    </row>
    <row r="27" spans="9:15" ht="30" customHeight="1">
      <c r="I27" s="187">
        <v>5</v>
      </c>
      <c r="J27" s="24" t="s">
        <v>15</v>
      </c>
      <c r="K27" s="408">
        <v>11</v>
      </c>
      <c r="L27" s="410">
        <v>10</v>
      </c>
      <c r="M27" s="27"/>
      <c r="O27" s="27"/>
    </row>
    <row r="28" spans="9:13" ht="30" customHeight="1">
      <c r="I28" s="187">
        <v>6</v>
      </c>
      <c r="J28" s="24" t="s">
        <v>17</v>
      </c>
      <c r="K28" s="408">
        <v>8</v>
      </c>
      <c r="L28" s="410">
        <v>8</v>
      </c>
      <c r="M28" s="27"/>
    </row>
    <row r="29" spans="9:13" ht="30" customHeight="1">
      <c r="I29" s="187">
        <v>7</v>
      </c>
      <c r="J29" s="24" t="s">
        <v>20</v>
      </c>
      <c r="K29" s="408">
        <v>9</v>
      </c>
      <c r="L29" s="410">
        <v>8</v>
      </c>
      <c r="M29" s="27"/>
    </row>
    <row r="30" spans="9:13" ht="30" customHeight="1" thickBot="1">
      <c r="I30" s="188">
        <v>8</v>
      </c>
      <c r="J30" s="28" t="s">
        <v>22</v>
      </c>
      <c r="K30" s="411">
        <v>2</v>
      </c>
      <c r="L30" s="412">
        <v>2</v>
      </c>
      <c r="M30" s="27"/>
    </row>
    <row r="31" spans="9:13" ht="30" customHeight="1" thickBot="1">
      <c r="I31" s="194"/>
      <c r="J31" s="391" t="s">
        <v>21</v>
      </c>
      <c r="K31" s="593">
        <v>88</v>
      </c>
      <c r="L31" s="584">
        <v>84</v>
      </c>
      <c r="M31" s="27"/>
    </row>
    <row r="32" spans="9:13" ht="30" customHeight="1">
      <c r="I32" s="372" t="s">
        <v>518</v>
      </c>
      <c r="L32" s="613"/>
      <c r="M32" s="27"/>
    </row>
    <row r="33" ht="26.25" customHeight="1">
      <c r="I33" s="372"/>
    </row>
    <row r="34" ht="16.5" customHeight="1"/>
    <row r="35" ht="15.75">
      <c r="I35" s="372"/>
    </row>
  </sheetData>
  <sheetProtection/>
  <mergeCells count="24">
    <mergeCell ref="B25:C25"/>
    <mergeCell ref="I21:I22"/>
    <mergeCell ref="J21:J22"/>
    <mergeCell ref="B21:B22"/>
    <mergeCell ref="C21:C22"/>
    <mergeCell ref="D21:E21"/>
    <mergeCell ref="F21:G21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16:C16"/>
    <mergeCell ref="I19:L19"/>
    <mergeCell ref="C7:C8"/>
    <mergeCell ref="B7:B8"/>
    <mergeCell ref="D7:E7"/>
    <mergeCell ref="F7:G7"/>
    <mergeCell ref="B19:G19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10">
      <selection activeCell="J8" sqref="J8:J10"/>
    </sheetView>
  </sheetViews>
  <sheetFormatPr defaultColWidth="9.140625" defaultRowHeight="12.75"/>
  <cols>
    <col min="1" max="2" width="9.140625" style="206" customWidth="1"/>
    <col min="3" max="3" width="61.140625" style="206" customWidth="1"/>
    <col min="4" max="4" width="25.7109375" style="206" customWidth="1"/>
    <col min="5" max="5" width="2.28125" style="206" customWidth="1"/>
    <col min="6" max="6" width="9.140625" style="206" customWidth="1"/>
    <col min="7" max="7" width="69.00390625" style="206" customWidth="1"/>
    <col min="8" max="8" width="25.7109375" style="206" customWidth="1"/>
    <col min="9" max="16384" width="9.140625" style="206" customWidth="1"/>
  </cols>
  <sheetData>
    <row r="2" ht="15.75">
      <c r="H2" s="66" t="s">
        <v>743</v>
      </c>
    </row>
    <row r="3" ht="15">
      <c r="H3" s="207"/>
    </row>
    <row r="5" spans="2:8" ht="18.75">
      <c r="B5" s="796" t="s">
        <v>73</v>
      </c>
      <c r="C5" s="796"/>
      <c r="D5" s="796"/>
      <c r="E5" s="796"/>
      <c r="F5" s="796"/>
      <c r="G5" s="796"/>
      <c r="H5" s="796"/>
    </row>
    <row r="6" spans="2:5" ht="15.75" thickBot="1">
      <c r="B6" s="208"/>
      <c r="C6" s="208"/>
      <c r="D6" s="208"/>
      <c r="E6" s="208"/>
    </row>
    <row r="7" spans="2:8" ht="21" customHeight="1">
      <c r="B7" s="753" t="s">
        <v>57</v>
      </c>
      <c r="C7" s="749" t="s">
        <v>72</v>
      </c>
      <c r="D7" s="749" t="s">
        <v>59</v>
      </c>
      <c r="E7" s="802"/>
      <c r="F7" s="749" t="s">
        <v>57</v>
      </c>
      <c r="G7" s="749" t="s">
        <v>72</v>
      </c>
      <c r="H7" s="757" t="s">
        <v>59</v>
      </c>
    </row>
    <row r="8" spans="2:15" ht="25.5" customHeight="1">
      <c r="B8" s="797"/>
      <c r="C8" s="798"/>
      <c r="D8" s="798"/>
      <c r="E8" s="803"/>
      <c r="F8" s="798"/>
      <c r="G8" s="798"/>
      <c r="H8" s="804"/>
      <c r="I8" s="806"/>
      <c r="J8" s="805"/>
      <c r="K8" s="806"/>
      <c r="L8" s="805"/>
      <c r="M8" s="806"/>
      <c r="N8" s="806"/>
      <c r="O8" s="806"/>
    </row>
    <row r="9" spans="2:15" ht="30" customHeight="1">
      <c r="B9" s="213"/>
      <c r="C9" s="198" t="s">
        <v>788</v>
      </c>
      <c r="D9" s="594">
        <v>85</v>
      </c>
      <c r="E9" s="197"/>
      <c r="F9" s="198"/>
      <c r="G9" s="198" t="s">
        <v>794</v>
      </c>
      <c r="H9" s="597">
        <v>82</v>
      </c>
      <c r="I9" s="806"/>
      <c r="J9" s="805"/>
      <c r="K9" s="806"/>
      <c r="L9" s="805"/>
      <c r="M9" s="806"/>
      <c r="N9" s="806"/>
      <c r="O9" s="806"/>
    </row>
    <row r="10" spans="2:15" s="209" customFormat="1" ht="30" customHeight="1">
      <c r="B10" s="214"/>
      <c r="C10" s="199" t="s">
        <v>789</v>
      </c>
      <c r="D10" s="596">
        <v>2</v>
      </c>
      <c r="E10" s="200"/>
      <c r="F10" s="214"/>
      <c r="G10" s="199" t="s">
        <v>795</v>
      </c>
      <c r="H10" s="599">
        <v>5</v>
      </c>
      <c r="I10" s="805"/>
      <c r="J10" s="805"/>
      <c r="K10" s="806"/>
      <c r="L10" s="805"/>
      <c r="M10" s="806"/>
      <c r="N10" s="806"/>
      <c r="O10" s="806"/>
    </row>
    <row r="11" spans="2:15" ht="30" customHeight="1">
      <c r="B11" s="214" t="s">
        <v>77</v>
      </c>
      <c r="C11" s="371" t="s">
        <v>845</v>
      </c>
      <c r="D11" s="596">
        <v>2</v>
      </c>
      <c r="E11" s="202"/>
      <c r="F11" s="214" t="s">
        <v>77</v>
      </c>
      <c r="G11" s="371" t="s">
        <v>845</v>
      </c>
      <c r="H11" s="599">
        <v>5</v>
      </c>
      <c r="I11" s="210"/>
      <c r="J11" s="210"/>
      <c r="K11" s="210"/>
      <c r="L11" s="210"/>
      <c r="M11" s="210"/>
      <c r="N11" s="210"/>
      <c r="O11" s="210"/>
    </row>
    <row r="12" spans="2:15" ht="30" customHeight="1">
      <c r="B12" s="214" t="s">
        <v>80</v>
      </c>
      <c r="C12" s="201"/>
      <c r="D12" s="596"/>
      <c r="E12" s="202"/>
      <c r="F12" s="214" t="s">
        <v>80</v>
      </c>
      <c r="G12" s="201"/>
      <c r="H12" s="599"/>
      <c r="I12" s="210"/>
      <c r="J12" s="210"/>
      <c r="K12" s="210"/>
      <c r="L12" s="210"/>
      <c r="M12" s="210"/>
      <c r="N12" s="210"/>
      <c r="O12" s="210"/>
    </row>
    <row r="13" spans="2:15" ht="30" customHeight="1">
      <c r="B13" s="214" t="s">
        <v>81</v>
      </c>
      <c r="C13" s="201"/>
      <c r="D13" s="596"/>
      <c r="E13" s="202"/>
      <c r="F13" s="214" t="s">
        <v>81</v>
      </c>
      <c r="G13" s="201"/>
      <c r="H13" s="599"/>
      <c r="I13" s="210"/>
      <c r="J13" s="210"/>
      <c r="K13" s="210"/>
      <c r="L13" s="210"/>
      <c r="M13" s="210"/>
      <c r="N13" s="210"/>
      <c r="O13" s="210"/>
    </row>
    <row r="14" spans="2:15" ht="30" customHeight="1">
      <c r="B14" s="214" t="s">
        <v>86</v>
      </c>
      <c r="C14" s="201"/>
      <c r="D14" s="596"/>
      <c r="E14" s="202"/>
      <c r="F14" s="214" t="s">
        <v>86</v>
      </c>
      <c r="G14" s="201"/>
      <c r="H14" s="599"/>
      <c r="I14" s="210"/>
      <c r="J14" s="210"/>
      <c r="K14" s="210"/>
      <c r="L14" s="210"/>
      <c r="M14" s="210"/>
      <c r="N14" s="210"/>
      <c r="O14" s="210"/>
    </row>
    <row r="15" spans="2:15" s="212" customFormat="1" ht="30" customHeight="1">
      <c r="B15" s="215"/>
      <c r="C15" s="199" t="s">
        <v>790</v>
      </c>
      <c r="D15" s="596">
        <v>2</v>
      </c>
      <c r="E15" s="203"/>
      <c r="F15" s="215"/>
      <c r="G15" s="199" t="s">
        <v>796</v>
      </c>
      <c r="H15" s="599">
        <v>5</v>
      </c>
      <c r="I15" s="211"/>
      <c r="J15" s="211"/>
      <c r="K15" s="211"/>
      <c r="L15" s="211"/>
      <c r="M15" s="211"/>
      <c r="N15" s="211"/>
      <c r="O15" s="211"/>
    </row>
    <row r="16" spans="2:15" ht="30" customHeight="1">
      <c r="B16" s="214" t="s">
        <v>77</v>
      </c>
      <c r="C16" s="371" t="s">
        <v>846</v>
      </c>
      <c r="D16" s="596">
        <v>2</v>
      </c>
      <c r="E16" s="202"/>
      <c r="F16" s="214" t="s">
        <v>77</v>
      </c>
      <c r="G16" s="371" t="s">
        <v>846</v>
      </c>
      <c r="H16" s="599">
        <v>5</v>
      </c>
      <c r="I16" s="210"/>
      <c r="J16" s="210"/>
      <c r="K16" s="210"/>
      <c r="L16" s="210"/>
      <c r="M16" s="210"/>
      <c r="N16" s="210"/>
      <c r="O16" s="210"/>
    </row>
    <row r="17" spans="2:15" ht="30" customHeight="1">
      <c r="B17" s="214" t="s">
        <v>80</v>
      </c>
      <c r="C17" s="201"/>
      <c r="D17" s="596"/>
      <c r="E17" s="202"/>
      <c r="F17" s="214" t="s">
        <v>80</v>
      </c>
      <c r="G17" s="201"/>
      <c r="H17" s="599"/>
      <c r="I17" s="210"/>
      <c r="J17" s="210"/>
      <c r="K17" s="210"/>
      <c r="L17" s="210"/>
      <c r="M17" s="210"/>
      <c r="N17" s="210"/>
      <c r="O17" s="210"/>
    </row>
    <row r="18" spans="2:15" ht="30" customHeight="1">
      <c r="B18" s="216"/>
      <c r="C18" s="197" t="s">
        <v>791</v>
      </c>
      <c r="D18" s="595">
        <v>85</v>
      </c>
      <c r="E18" s="801"/>
      <c r="F18" s="204"/>
      <c r="G18" s="197" t="s">
        <v>797</v>
      </c>
      <c r="H18" s="598">
        <v>85</v>
      </c>
      <c r="I18" s="210"/>
      <c r="J18" s="210"/>
      <c r="K18" s="210"/>
      <c r="L18" s="210"/>
      <c r="M18" s="210"/>
      <c r="N18" s="210"/>
      <c r="O18" s="210"/>
    </row>
    <row r="19" spans="2:15" ht="15.75">
      <c r="B19" s="217"/>
      <c r="C19" s="205"/>
      <c r="D19" s="205"/>
      <c r="E19" s="801"/>
      <c r="F19" s="205"/>
      <c r="G19" s="205"/>
      <c r="H19" s="218"/>
      <c r="I19" s="210"/>
      <c r="J19" s="210"/>
      <c r="K19" s="210"/>
      <c r="L19" s="210"/>
      <c r="M19" s="210"/>
      <c r="N19" s="210"/>
      <c r="O19" s="210"/>
    </row>
    <row r="20" spans="2:15" ht="15">
      <c r="B20" s="797" t="s">
        <v>57</v>
      </c>
      <c r="C20" s="798" t="s">
        <v>72</v>
      </c>
      <c r="D20" s="799" t="s">
        <v>59</v>
      </c>
      <c r="E20" s="801"/>
      <c r="F20" s="800" t="s">
        <v>57</v>
      </c>
      <c r="G20" s="798" t="s">
        <v>72</v>
      </c>
      <c r="H20" s="804" t="s">
        <v>59</v>
      </c>
      <c r="I20" s="210"/>
      <c r="J20" s="210"/>
      <c r="K20" s="210"/>
      <c r="L20" s="210"/>
      <c r="M20" s="210"/>
      <c r="N20" s="210"/>
      <c r="O20" s="210"/>
    </row>
    <row r="21" spans="2:15" ht="15">
      <c r="B21" s="797"/>
      <c r="C21" s="798"/>
      <c r="D21" s="799"/>
      <c r="E21" s="801"/>
      <c r="F21" s="800"/>
      <c r="G21" s="798"/>
      <c r="H21" s="804"/>
      <c r="I21" s="210"/>
      <c r="J21" s="210"/>
      <c r="K21" s="210"/>
      <c r="L21" s="210"/>
      <c r="M21" s="210"/>
      <c r="N21" s="210"/>
      <c r="O21" s="210"/>
    </row>
    <row r="22" spans="2:8" ht="30" customHeight="1">
      <c r="B22" s="213"/>
      <c r="C22" s="198" t="s">
        <v>791</v>
      </c>
      <c r="D22" s="594">
        <v>85</v>
      </c>
      <c r="E22" s="197"/>
      <c r="F22" s="198"/>
      <c r="G22" s="198" t="s">
        <v>797</v>
      </c>
      <c r="H22" s="597">
        <v>85</v>
      </c>
    </row>
    <row r="23" spans="2:8" ht="30" customHeight="1">
      <c r="B23" s="214"/>
      <c r="C23" s="199" t="s">
        <v>792</v>
      </c>
      <c r="D23" s="596">
        <v>5</v>
      </c>
      <c r="E23" s="202"/>
      <c r="F23" s="214"/>
      <c r="G23" s="199" t="s">
        <v>798</v>
      </c>
      <c r="H23" s="599">
        <v>6</v>
      </c>
    </row>
    <row r="24" spans="2:8" ht="30" customHeight="1">
      <c r="B24" s="214" t="s">
        <v>77</v>
      </c>
      <c r="C24" s="371" t="s">
        <v>845</v>
      </c>
      <c r="D24" s="596">
        <v>5</v>
      </c>
      <c r="E24" s="202"/>
      <c r="F24" s="214" t="s">
        <v>77</v>
      </c>
      <c r="G24" s="371" t="s">
        <v>845</v>
      </c>
      <c r="H24" s="599">
        <v>6</v>
      </c>
    </row>
    <row r="25" spans="2:8" ht="30" customHeight="1">
      <c r="B25" s="214" t="s">
        <v>80</v>
      </c>
      <c r="C25" s="201"/>
      <c r="D25" s="596"/>
      <c r="E25" s="202"/>
      <c r="F25" s="214" t="s">
        <v>80</v>
      </c>
      <c r="G25" s="201"/>
      <c r="H25" s="599"/>
    </row>
    <row r="26" spans="2:8" ht="30" customHeight="1">
      <c r="B26" s="214" t="s">
        <v>81</v>
      </c>
      <c r="C26" s="201"/>
      <c r="D26" s="596"/>
      <c r="E26" s="202"/>
      <c r="F26" s="214" t="s">
        <v>81</v>
      </c>
      <c r="G26" s="201"/>
      <c r="H26" s="599"/>
    </row>
    <row r="27" spans="2:8" ht="30" customHeight="1">
      <c r="B27" s="214" t="s">
        <v>86</v>
      </c>
      <c r="C27" s="201"/>
      <c r="D27" s="596"/>
      <c r="E27" s="202"/>
      <c r="F27" s="214" t="s">
        <v>86</v>
      </c>
      <c r="G27" s="201"/>
      <c r="H27" s="599"/>
    </row>
    <row r="28" spans="2:8" ht="30" customHeight="1">
      <c r="B28" s="215"/>
      <c r="C28" s="199" t="s">
        <v>793</v>
      </c>
      <c r="D28" s="600">
        <v>2</v>
      </c>
      <c r="E28" s="203"/>
      <c r="F28" s="215"/>
      <c r="G28" s="199" t="s">
        <v>799</v>
      </c>
      <c r="H28" s="601">
        <v>5</v>
      </c>
    </row>
    <row r="29" spans="2:8" ht="30" customHeight="1">
      <c r="B29" s="214" t="s">
        <v>77</v>
      </c>
      <c r="C29" s="371" t="s">
        <v>846</v>
      </c>
      <c r="D29" s="596">
        <v>2</v>
      </c>
      <c r="E29" s="202"/>
      <c r="F29" s="214" t="s">
        <v>77</v>
      </c>
      <c r="G29" s="371" t="s">
        <v>846</v>
      </c>
      <c r="H29" s="599">
        <v>5</v>
      </c>
    </row>
    <row r="30" spans="2:8" ht="30" customHeight="1">
      <c r="B30" s="214" t="s">
        <v>80</v>
      </c>
      <c r="C30" s="201"/>
      <c r="D30" s="596"/>
      <c r="E30" s="202"/>
      <c r="F30" s="214" t="s">
        <v>80</v>
      </c>
      <c r="G30" s="201"/>
      <c r="H30" s="599"/>
    </row>
    <row r="31" spans="2:8" ht="30" customHeight="1" thickBot="1">
      <c r="B31" s="219"/>
      <c r="C31" s="220" t="s">
        <v>794</v>
      </c>
      <c r="D31" s="602">
        <v>82</v>
      </c>
      <c r="E31" s="221"/>
      <c r="F31" s="220"/>
      <c r="G31" s="220" t="s">
        <v>800</v>
      </c>
      <c r="H31" s="603">
        <v>84</v>
      </c>
    </row>
    <row r="32" spans="2:3" ht="15">
      <c r="B32" s="195" t="s">
        <v>518</v>
      </c>
      <c r="C32" s="195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A1">
      <selection activeCell="N68" sqref="N6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73" t="s">
        <v>744</v>
      </c>
    </row>
    <row r="4" spans="3:15" s="23" customFormat="1" ht="16.5">
      <c r="C4" s="807" t="s">
        <v>801</v>
      </c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3:15" s="23" customFormat="1" ht="14.25" thickBo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373" t="s">
        <v>56</v>
      </c>
    </row>
    <row r="6" spans="3:15" s="23" customFormat="1" ht="15" customHeight="1">
      <c r="C6" s="822" t="s">
        <v>804</v>
      </c>
      <c r="D6" s="825" t="s">
        <v>21</v>
      </c>
      <c r="E6" s="826"/>
      <c r="F6" s="827"/>
      <c r="G6" s="808" t="s">
        <v>724</v>
      </c>
      <c r="H6" s="809"/>
      <c r="I6" s="810"/>
      <c r="J6" s="811" t="s">
        <v>105</v>
      </c>
      <c r="K6" s="812"/>
      <c r="L6" s="813"/>
      <c r="M6" s="808" t="s">
        <v>106</v>
      </c>
      <c r="N6" s="809"/>
      <c r="O6" s="810"/>
    </row>
    <row r="7" spans="3:15" s="23" customFormat="1" ht="12.75" customHeight="1">
      <c r="C7" s="823"/>
      <c r="D7" s="815" t="s">
        <v>59</v>
      </c>
      <c r="E7" s="817" t="s">
        <v>514</v>
      </c>
      <c r="F7" s="819" t="s">
        <v>601</v>
      </c>
      <c r="G7" s="815" t="s">
        <v>59</v>
      </c>
      <c r="H7" s="817" t="s">
        <v>514</v>
      </c>
      <c r="I7" s="819" t="s">
        <v>601</v>
      </c>
      <c r="J7" s="815" t="s">
        <v>59</v>
      </c>
      <c r="K7" s="817" t="s">
        <v>514</v>
      </c>
      <c r="L7" s="819" t="s">
        <v>601</v>
      </c>
      <c r="M7" s="815" t="s">
        <v>59</v>
      </c>
      <c r="N7" s="817" t="s">
        <v>514</v>
      </c>
      <c r="O7" s="819" t="s">
        <v>601</v>
      </c>
    </row>
    <row r="8" spans="3:15" s="23" customFormat="1" ht="21.75" customHeight="1" thickBot="1">
      <c r="C8" s="824"/>
      <c r="D8" s="816"/>
      <c r="E8" s="818"/>
      <c r="F8" s="820"/>
      <c r="G8" s="816"/>
      <c r="H8" s="818"/>
      <c r="I8" s="820"/>
      <c r="J8" s="816"/>
      <c r="K8" s="818"/>
      <c r="L8" s="820"/>
      <c r="M8" s="816"/>
      <c r="N8" s="818"/>
      <c r="O8" s="820"/>
    </row>
    <row r="9" spans="3:15" s="23" customFormat="1" ht="15">
      <c r="C9" s="178" t="s">
        <v>107</v>
      </c>
      <c r="D9" s="114">
        <v>92</v>
      </c>
      <c r="E9" s="115">
        <v>5490930</v>
      </c>
      <c r="F9" s="444">
        <v>59684</v>
      </c>
      <c r="G9" s="451">
        <v>90</v>
      </c>
      <c r="H9" s="452">
        <v>5341368</v>
      </c>
      <c r="I9" s="453">
        <v>59348</v>
      </c>
      <c r="J9" s="451">
        <v>1</v>
      </c>
      <c r="K9" s="452">
        <v>52916</v>
      </c>
      <c r="L9" s="453">
        <v>56916</v>
      </c>
      <c r="M9" s="133">
        <v>1</v>
      </c>
      <c r="N9" s="115">
        <v>96646</v>
      </c>
      <c r="O9" s="115">
        <v>96646</v>
      </c>
    </row>
    <row r="10" spans="3:15" s="23" customFormat="1" ht="15">
      <c r="C10" s="179" t="s">
        <v>108</v>
      </c>
      <c r="D10" s="118">
        <v>91</v>
      </c>
      <c r="E10" s="119">
        <v>5504602</v>
      </c>
      <c r="F10" s="165">
        <v>60490</v>
      </c>
      <c r="G10" s="454">
        <v>89</v>
      </c>
      <c r="H10" s="455">
        <v>5348456</v>
      </c>
      <c r="I10" s="456">
        <v>60095</v>
      </c>
      <c r="J10" s="454">
        <v>1</v>
      </c>
      <c r="K10" s="455">
        <v>61566</v>
      </c>
      <c r="L10" s="456">
        <v>61566</v>
      </c>
      <c r="M10" s="135">
        <v>1</v>
      </c>
      <c r="N10" s="119">
        <v>94580</v>
      </c>
      <c r="O10" s="119">
        <v>94580</v>
      </c>
    </row>
    <row r="11" spans="3:15" s="23" customFormat="1" ht="15">
      <c r="C11" s="179" t="s">
        <v>109</v>
      </c>
      <c r="D11" s="118">
        <v>91</v>
      </c>
      <c r="E11" s="119">
        <v>5457348</v>
      </c>
      <c r="F11" s="165">
        <v>59970</v>
      </c>
      <c r="G11" s="454">
        <v>89</v>
      </c>
      <c r="H11" s="455">
        <v>5307297</v>
      </c>
      <c r="I11" s="456">
        <v>59632</v>
      </c>
      <c r="J11" s="454">
        <v>1</v>
      </c>
      <c r="K11" s="455">
        <v>53435</v>
      </c>
      <c r="L11" s="456">
        <v>53435</v>
      </c>
      <c r="M11" s="135">
        <v>1</v>
      </c>
      <c r="N11" s="119">
        <v>96616</v>
      </c>
      <c r="O11" s="119">
        <v>96616</v>
      </c>
    </row>
    <row r="12" spans="3:15" s="23" customFormat="1" ht="15">
      <c r="C12" s="179" t="s">
        <v>110</v>
      </c>
      <c r="D12" s="118">
        <v>90</v>
      </c>
      <c r="E12" s="119">
        <v>5301335</v>
      </c>
      <c r="F12" s="165">
        <v>58903</v>
      </c>
      <c r="G12" s="454">
        <v>88</v>
      </c>
      <c r="H12" s="455">
        <v>5138883</v>
      </c>
      <c r="I12" s="456">
        <v>58396</v>
      </c>
      <c r="J12" s="454">
        <v>1</v>
      </c>
      <c r="K12" s="455">
        <v>51539</v>
      </c>
      <c r="L12" s="456">
        <v>51539</v>
      </c>
      <c r="M12" s="135">
        <v>1</v>
      </c>
      <c r="N12" s="119">
        <v>110913</v>
      </c>
      <c r="O12" s="119">
        <v>110913</v>
      </c>
    </row>
    <row r="13" spans="3:15" s="23" customFormat="1" ht="15">
      <c r="C13" s="179" t="s">
        <v>111</v>
      </c>
      <c r="D13" s="118">
        <v>91</v>
      </c>
      <c r="E13" s="119">
        <v>5417457</v>
      </c>
      <c r="F13" s="165">
        <v>59532</v>
      </c>
      <c r="G13" s="454">
        <v>88</v>
      </c>
      <c r="H13" s="455">
        <v>5208009</v>
      </c>
      <c r="I13" s="456">
        <v>59181</v>
      </c>
      <c r="J13" s="454">
        <v>2</v>
      </c>
      <c r="K13" s="455">
        <v>106245</v>
      </c>
      <c r="L13" s="456">
        <v>53122</v>
      </c>
      <c r="M13" s="135">
        <v>1</v>
      </c>
      <c r="N13" s="119">
        <v>103203</v>
      </c>
      <c r="O13" s="119">
        <v>103203</v>
      </c>
    </row>
    <row r="14" spans="3:15" s="23" customFormat="1" ht="15">
      <c r="C14" s="179" t="s">
        <v>112</v>
      </c>
      <c r="D14" s="118">
        <v>89</v>
      </c>
      <c r="E14" s="119">
        <v>5396679</v>
      </c>
      <c r="F14" s="165">
        <v>60636</v>
      </c>
      <c r="G14" s="454">
        <v>86</v>
      </c>
      <c r="H14" s="455">
        <v>5173716</v>
      </c>
      <c r="I14" s="456">
        <v>60159</v>
      </c>
      <c r="J14" s="454">
        <v>2</v>
      </c>
      <c r="K14" s="455">
        <v>109070</v>
      </c>
      <c r="L14" s="456">
        <v>54535</v>
      </c>
      <c r="M14" s="135">
        <v>1</v>
      </c>
      <c r="N14" s="119">
        <v>113893</v>
      </c>
      <c r="O14" s="119">
        <v>113893</v>
      </c>
    </row>
    <row r="15" spans="3:15" s="23" customFormat="1" ht="15">
      <c r="C15" s="179" t="s">
        <v>113</v>
      </c>
      <c r="D15" s="118">
        <v>89</v>
      </c>
      <c r="E15" s="119">
        <v>5252817</v>
      </c>
      <c r="F15" s="165">
        <v>59020</v>
      </c>
      <c r="G15" s="454">
        <v>85</v>
      </c>
      <c r="H15" s="455">
        <v>4981310</v>
      </c>
      <c r="I15" s="456">
        <v>58603</v>
      </c>
      <c r="J15" s="454">
        <v>3</v>
      </c>
      <c r="K15" s="455">
        <v>175098</v>
      </c>
      <c r="L15" s="456">
        <v>58366</v>
      </c>
      <c r="M15" s="135">
        <v>1</v>
      </c>
      <c r="N15" s="119">
        <v>96409</v>
      </c>
      <c r="O15" s="119">
        <v>96409</v>
      </c>
    </row>
    <row r="16" spans="3:15" s="23" customFormat="1" ht="15">
      <c r="C16" s="179" t="s">
        <v>114</v>
      </c>
      <c r="D16" s="118">
        <v>89</v>
      </c>
      <c r="E16" s="119">
        <v>5315188</v>
      </c>
      <c r="F16" s="165">
        <v>59721</v>
      </c>
      <c r="G16" s="454">
        <v>84</v>
      </c>
      <c r="H16" s="455">
        <v>4993993</v>
      </c>
      <c r="I16" s="456">
        <v>59452</v>
      </c>
      <c r="J16" s="454">
        <v>4</v>
      </c>
      <c r="K16" s="455">
        <v>223677</v>
      </c>
      <c r="L16" s="456">
        <v>55919</v>
      </c>
      <c r="M16" s="135">
        <v>1</v>
      </c>
      <c r="N16" s="119">
        <v>97518</v>
      </c>
      <c r="O16" s="119">
        <v>97518</v>
      </c>
    </row>
    <row r="17" spans="3:15" s="23" customFormat="1" ht="15">
      <c r="C17" s="179" t="s">
        <v>115</v>
      </c>
      <c r="D17" s="118">
        <v>89</v>
      </c>
      <c r="E17" s="119">
        <v>5108845</v>
      </c>
      <c r="F17" s="165">
        <v>57402</v>
      </c>
      <c r="G17" s="454">
        <v>84</v>
      </c>
      <c r="H17" s="455">
        <v>4799304</v>
      </c>
      <c r="I17" s="456">
        <v>57134</v>
      </c>
      <c r="J17" s="454">
        <v>4</v>
      </c>
      <c r="K17" s="455">
        <v>213645</v>
      </c>
      <c r="L17" s="456">
        <v>53411</v>
      </c>
      <c r="M17" s="135">
        <v>1</v>
      </c>
      <c r="N17" s="119">
        <v>95896</v>
      </c>
      <c r="O17" s="119">
        <v>95896</v>
      </c>
    </row>
    <row r="18" spans="3:15" s="23" customFormat="1" ht="15">
      <c r="C18" s="179" t="s">
        <v>116</v>
      </c>
      <c r="D18" s="118">
        <v>89</v>
      </c>
      <c r="E18" s="119">
        <v>5273322</v>
      </c>
      <c r="F18" s="165">
        <v>59250</v>
      </c>
      <c r="G18" s="454">
        <v>84</v>
      </c>
      <c r="H18" s="455">
        <v>4932581</v>
      </c>
      <c r="I18" s="456">
        <v>58721</v>
      </c>
      <c r="J18" s="454">
        <v>4</v>
      </c>
      <c r="K18" s="455">
        <v>229042</v>
      </c>
      <c r="L18" s="456">
        <v>57260</v>
      </c>
      <c r="M18" s="135">
        <v>1</v>
      </c>
      <c r="N18" s="119">
        <v>111699</v>
      </c>
      <c r="O18" s="119">
        <v>111699</v>
      </c>
    </row>
    <row r="19" spans="3:15" s="23" customFormat="1" ht="15">
      <c r="C19" s="179" t="s">
        <v>117</v>
      </c>
      <c r="D19" s="118">
        <v>89</v>
      </c>
      <c r="E19" s="119">
        <v>6685000</v>
      </c>
      <c r="F19" s="165">
        <v>75112</v>
      </c>
      <c r="G19" s="454">
        <v>84</v>
      </c>
      <c r="H19" s="455">
        <v>6315000</v>
      </c>
      <c r="I19" s="456">
        <v>75178</v>
      </c>
      <c r="J19" s="454">
        <v>4</v>
      </c>
      <c r="K19" s="455">
        <v>250000</v>
      </c>
      <c r="L19" s="456">
        <v>62500</v>
      </c>
      <c r="M19" s="135">
        <v>1</v>
      </c>
      <c r="N19" s="119">
        <v>120000</v>
      </c>
      <c r="O19" s="119">
        <v>120000</v>
      </c>
    </row>
    <row r="20" spans="3:15" s="23" customFormat="1" ht="15">
      <c r="C20" s="179" t="s">
        <v>118</v>
      </c>
      <c r="D20" s="118">
        <v>89</v>
      </c>
      <c r="E20" s="119">
        <v>6800000</v>
      </c>
      <c r="F20" s="165">
        <v>76404</v>
      </c>
      <c r="G20" s="454">
        <v>84</v>
      </c>
      <c r="H20" s="455">
        <v>6430000</v>
      </c>
      <c r="I20" s="456">
        <v>76547</v>
      </c>
      <c r="J20" s="454">
        <v>4</v>
      </c>
      <c r="K20" s="455">
        <v>250000</v>
      </c>
      <c r="L20" s="456">
        <v>62500</v>
      </c>
      <c r="M20" s="135">
        <v>1</v>
      </c>
      <c r="N20" s="119">
        <v>120000</v>
      </c>
      <c r="O20" s="119">
        <v>120000</v>
      </c>
    </row>
    <row r="21" spans="3:15" s="23" customFormat="1" ht="15">
      <c r="C21" s="180" t="s">
        <v>21</v>
      </c>
      <c r="D21" s="118"/>
      <c r="E21" s="175">
        <f>SUM(E9:E20)</f>
        <v>67003523</v>
      </c>
      <c r="F21" s="445"/>
      <c r="G21" s="457"/>
      <c r="H21" s="458">
        <f>SUM(H9:H20)</f>
        <v>63969917</v>
      </c>
      <c r="I21" s="459"/>
      <c r="J21" s="457"/>
      <c r="K21" s="458">
        <f>SUM(K9:K20)</f>
        <v>1776233</v>
      </c>
      <c r="L21" s="459"/>
      <c r="M21" s="166"/>
      <c r="N21" s="167">
        <f>SUM(N9:N20)</f>
        <v>1257373</v>
      </c>
      <c r="O21" s="456"/>
    </row>
    <row r="22" spans="3:15" s="23" customFormat="1" ht="15.75" thickBot="1">
      <c r="C22" s="181" t="s">
        <v>119</v>
      </c>
      <c r="D22" s="121"/>
      <c r="E22" s="169">
        <v>5583626</v>
      </c>
      <c r="F22" s="446"/>
      <c r="G22" s="460"/>
      <c r="H22" s="461">
        <v>5330826</v>
      </c>
      <c r="I22" s="462"/>
      <c r="J22" s="460"/>
      <c r="K22" s="461">
        <v>148019</v>
      </c>
      <c r="L22" s="462"/>
      <c r="M22" s="168"/>
      <c r="N22" s="169">
        <v>104781</v>
      </c>
      <c r="O22" s="462"/>
    </row>
    <row r="23" spans="3:15" s="23" customFormat="1" ht="12.75">
      <c r="C23" s="821" t="s">
        <v>723</v>
      </c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129"/>
    </row>
    <row r="24" spans="3:15" s="23" customFormat="1" ht="12.75">
      <c r="C24" s="170" t="s">
        <v>722</v>
      </c>
      <c r="D24" s="170"/>
      <c r="E24" s="170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3:15" s="23" customFormat="1" ht="12.7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3:15" s="23" customFormat="1" ht="12.75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3:15" s="23" customFormat="1" ht="12.75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3:15" s="23" customFormat="1" ht="16.5">
      <c r="C28" s="807" t="s">
        <v>802</v>
      </c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</row>
    <row r="29" spans="3:15" s="23" customFormat="1" ht="15.75" thickBot="1">
      <c r="C29" s="171"/>
      <c r="D29" s="172"/>
      <c r="E29" s="172"/>
      <c r="F29" s="172"/>
      <c r="G29" s="172"/>
      <c r="H29" s="173"/>
      <c r="I29" s="173"/>
      <c r="J29" s="173"/>
      <c r="K29" s="173"/>
      <c r="L29" s="173"/>
      <c r="M29" s="173"/>
      <c r="N29" s="108"/>
      <c r="O29" s="373" t="s">
        <v>56</v>
      </c>
    </row>
    <row r="30" spans="3:16" s="23" customFormat="1" ht="15" customHeight="1">
      <c r="C30" s="822" t="s">
        <v>847</v>
      </c>
      <c r="D30" s="825" t="s">
        <v>21</v>
      </c>
      <c r="E30" s="826"/>
      <c r="F30" s="827"/>
      <c r="G30" s="808" t="s">
        <v>515</v>
      </c>
      <c r="H30" s="809"/>
      <c r="I30" s="810"/>
      <c r="J30" s="811" t="s">
        <v>105</v>
      </c>
      <c r="K30" s="812"/>
      <c r="L30" s="813"/>
      <c r="M30" s="808" t="s">
        <v>106</v>
      </c>
      <c r="N30" s="809"/>
      <c r="O30" s="810"/>
      <c r="P30" s="34"/>
    </row>
    <row r="31" spans="3:15" s="23" customFormat="1" ht="12.75" customHeight="1">
      <c r="C31" s="823"/>
      <c r="D31" s="815" t="s">
        <v>59</v>
      </c>
      <c r="E31" s="817" t="s">
        <v>514</v>
      </c>
      <c r="F31" s="819" t="s">
        <v>601</v>
      </c>
      <c r="G31" s="815" t="s">
        <v>59</v>
      </c>
      <c r="H31" s="817" t="s">
        <v>514</v>
      </c>
      <c r="I31" s="819" t="s">
        <v>601</v>
      </c>
      <c r="J31" s="815" t="s">
        <v>59</v>
      </c>
      <c r="K31" s="817" t="s">
        <v>514</v>
      </c>
      <c r="L31" s="819" t="s">
        <v>601</v>
      </c>
      <c r="M31" s="815" t="s">
        <v>59</v>
      </c>
      <c r="N31" s="817" t="s">
        <v>514</v>
      </c>
      <c r="O31" s="819" t="s">
        <v>601</v>
      </c>
    </row>
    <row r="32" spans="2:15" s="23" customFormat="1" ht="21.75" customHeight="1" thickBot="1">
      <c r="B32" s="363"/>
      <c r="C32" s="828"/>
      <c r="D32" s="816"/>
      <c r="E32" s="818"/>
      <c r="F32" s="820"/>
      <c r="G32" s="816"/>
      <c r="H32" s="818"/>
      <c r="I32" s="820"/>
      <c r="J32" s="816"/>
      <c r="K32" s="818"/>
      <c r="L32" s="820"/>
      <c r="M32" s="816"/>
      <c r="N32" s="818"/>
      <c r="O32" s="820"/>
    </row>
    <row r="33" spans="2:15" s="23" customFormat="1" ht="14.25" customHeight="1">
      <c r="B33" s="363"/>
      <c r="C33" s="374" t="s">
        <v>107</v>
      </c>
      <c r="D33" s="133">
        <v>83</v>
      </c>
      <c r="E33" s="115">
        <v>6380000</v>
      </c>
      <c r="F33" s="447">
        <v>76867</v>
      </c>
      <c r="G33" s="451">
        <v>82</v>
      </c>
      <c r="H33" s="452">
        <v>6250000</v>
      </c>
      <c r="I33" s="453">
        <v>76219</v>
      </c>
      <c r="J33" s="451">
        <v>0</v>
      </c>
      <c r="K33" s="452">
        <v>0</v>
      </c>
      <c r="L33" s="453">
        <v>0</v>
      </c>
      <c r="M33" s="133">
        <v>1</v>
      </c>
      <c r="N33" s="115">
        <v>130000</v>
      </c>
      <c r="O33" s="453">
        <v>130000</v>
      </c>
    </row>
    <row r="34" spans="2:15" s="23" customFormat="1" ht="14.25" customHeight="1">
      <c r="B34" s="363"/>
      <c r="C34" s="375" t="s">
        <v>108</v>
      </c>
      <c r="D34" s="135">
        <v>83</v>
      </c>
      <c r="E34" s="119">
        <v>6540000</v>
      </c>
      <c r="F34" s="448">
        <v>78795</v>
      </c>
      <c r="G34" s="454">
        <v>82</v>
      </c>
      <c r="H34" s="455">
        <v>6410000</v>
      </c>
      <c r="I34" s="456">
        <v>78170</v>
      </c>
      <c r="J34" s="454">
        <v>0</v>
      </c>
      <c r="K34" s="455">
        <v>0</v>
      </c>
      <c r="L34" s="456">
        <v>0</v>
      </c>
      <c r="M34" s="135">
        <v>1</v>
      </c>
      <c r="N34" s="119">
        <v>130000</v>
      </c>
      <c r="O34" s="453">
        <v>130000</v>
      </c>
    </row>
    <row r="35" spans="2:15" s="23" customFormat="1" ht="14.25" customHeight="1">
      <c r="B35" s="363"/>
      <c r="C35" s="375" t="s">
        <v>109</v>
      </c>
      <c r="D35" s="135">
        <v>85</v>
      </c>
      <c r="E35" s="119">
        <v>6270000</v>
      </c>
      <c r="F35" s="448">
        <v>73764</v>
      </c>
      <c r="G35" s="454">
        <v>82</v>
      </c>
      <c r="H35" s="455">
        <v>6020000</v>
      </c>
      <c r="I35" s="456">
        <v>73414</v>
      </c>
      <c r="J35" s="454">
        <v>2</v>
      </c>
      <c r="K35" s="455">
        <v>120000</v>
      </c>
      <c r="L35" s="456">
        <v>60000</v>
      </c>
      <c r="M35" s="135">
        <v>1</v>
      </c>
      <c r="N35" s="119">
        <v>130000</v>
      </c>
      <c r="O35" s="453">
        <v>130000</v>
      </c>
    </row>
    <row r="36" spans="2:15" s="23" customFormat="1" ht="14.25" customHeight="1">
      <c r="B36" s="363"/>
      <c r="C36" s="375" t="s">
        <v>110</v>
      </c>
      <c r="D36" s="135">
        <v>85</v>
      </c>
      <c r="E36" s="119">
        <v>6220000</v>
      </c>
      <c r="F36" s="448">
        <v>73176</v>
      </c>
      <c r="G36" s="454">
        <v>82</v>
      </c>
      <c r="H36" s="455">
        <v>5970000</v>
      </c>
      <c r="I36" s="456">
        <v>72804</v>
      </c>
      <c r="J36" s="454">
        <v>2</v>
      </c>
      <c r="K36" s="455">
        <v>120000</v>
      </c>
      <c r="L36" s="456">
        <v>60000</v>
      </c>
      <c r="M36" s="135">
        <v>1</v>
      </c>
      <c r="N36" s="119">
        <v>130000</v>
      </c>
      <c r="O36" s="453">
        <v>130000</v>
      </c>
    </row>
    <row r="37" spans="2:15" s="23" customFormat="1" ht="14.25" customHeight="1">
      <c r="B37" s="363"/>
      <c r="C37" s="375" t="s">
        <v>111</v>
      </c>
      <c r="D37" s="135">
        <v>82</v>
      </c>
      <c r="E37" s="119">
        <v>6130000</v>
      </c>
      <c r="F37" s="448">
        <v>74756</v>
      </c>
      <c r="G37" s="454">
        <v>79</v>
      </c>
      <c r="H37" s="455">
        <v>5880000</v>
      </c>
      <c r="I37" s="456">
        <v>74430</v>
      </c>
      <c r="J37" s="454">
        <v>2</v>
      </c>
      <c r="K37" s="455">
        <v>120000</v>
      </c>
      <c r="L37" s="456">
        <v>60000</v>
      </c>
      <c r="M37" s="135">
        <v>1</v>
      </c>
      <c r="N37" s="119">
        <v>130000</v>
      </c>
      <c r="O37" s="453">
        <v>130000</v>
      </c>
    </row>
    <row r="38" spans="2:15" s="23" customFormat="1" ht="14.25" customHeight="1">
      <c r="B38" s="363"/>
      <c r="C38" s="375" t="s">
        <v>112</v>
      </c>
      <c r="D38" s="135">
        <v>82</v>
      </c>
      <c r="E38" s="119">
        <v>5980000</v>
      </c>
      <c r="F38" s="448">
        <v>72926</v>
      </c>
      <c r="G38" s="454">
        <v>79</v>
      </c>
      <c r="H38" s="455">
        <v>5730000</v>
      </c>
      <c r="I38" s="456">
        <v>72531</v>
      </c>
      <c r="J38" s="454">
        <v>2</v>
      </c>
      <c r="K38" s="455">
        <v>120000</v>
      </c>
      <c r="L38" s="456">
        <v>60000</v>
      </c>
      <c r="M38" s="135">
        <v>1</v>
      </c>
      <c r="N38" s="119">
        <v>130000</v>
      </c>
      <c r="O38" s="453">
        <v>130000</v>
      </c>
    </row>
    <row r="39" spans="2:15" s="23" customFormat="1" ht="14.25" customHeight="1">
      <c r="B39" s="363"/>
      <c r="C39" s="375" t="s">
        <v>113</v>
      </c>
      <c r="D39" s="135">
        <v>85</v>
      </c>
      <c r="E39" s="119">
        <v>5980000</v>
      </c>
      <c r="F39" s="448">
        <v>70352</v>
      </c>
      <c r="G39" s="454">
        <v>79</v>
      </c>
      <c r="H39" s="455">
        <v>5530000</v>
      </c>
      <c r="I39" s="456">
        <v>70000</v>
      </c>
      <c r="J39" s="454">
        <v>5</v>
      </c>
      <c r="K39" s="455">
        <v>320000</v>
      </c>
      <c r="L39" s="456">
        <v>64000</v>
      </c>
      <c r="M39" s="135">
        <v>1</v>
      </c>
      <c r="N39" s="119">
        <v>130000</v>
      </c>
      <c r="O39" s="453">
        <v>130000</v>
      </c>
    </row>
    <row r="40" spans="2:15" s="23" customFormat="1" ht="14.25" customHeight="1">
      <c r="B40" s="363"/>
      <c r="C40" s="375" t="s">
        <v>114</v>
      </c>
      <c r="D40" s="135">
        <v>85</v>
      </c>
      <c r="E40" s="119">
        <v>5930000</v>
      </c>
      <c r="F40" s="448">
        <v>69764</v>
      </c>
      <c r="G40" s="454">
        <v>79</v>
      </c>
      <c r="H40" s="455">
        <v>5480000</v>
      </c>
      <c r="I40" s="456">
        <v>69367</v>
      </c>
      <c r="J40" s="454">
        <v>5</v>
      </c>
      <c r="K40" s="455">
        <v>320000</v>
      </c>
      <c r="L40" s="456">
        <v>64000</v>
      </c>
      <c r="M40" s="135">
        <v>1</v>
      </c>
      <c r="N40" s="119">
        <v>130000</v>
      </c>
      <c r="O40" s="453">
        <v>130000</v>
      </c>
    </row>
    <row r="41" spans="2:15" s="23" customFormat="1" ht="14.25" customHeight="1">
      <c r="B41" s="363"/>
      <c r="C41" s="375" t="s">
        <v>115</v>
      </c>
      <c r="D41" s="135">
        <v>85</v>
      </c>
      <c r="E41" s="119">
        <v>5980000</v>
      </c>
      <c r="F41" s="448">
        <v>70352</v>
      </c>
      <c r="G41" s="454">
        <v>79</v>
      </c>
      <c r="H41" s="455">
        <v>5530000</v>
      </c>
      <c r="I41" s="456">
        <v>70000</v>
      </c>
      <c r="J41" s="454">
        <v>5</v>
      </c>
      <c r="K41" s="455">
        <v>320000</v>
      </c>
      <c r="L41" s="456">
        <v>64000</v>
      </c>
      <c r="M41" s="135">
        <v>1</v>
      </c>
      <c r="N41" s="119">
        <v>130000</v>
      </c>
      <c r="O41" s="453">
        <v>130000</v>
      </c>
    </row>
    <row r="42" spans="2:15" s="23" customFormat="1" ht="14.25" customHeight="1">
      <c r="B42" s="363"/>
      <c r="C42" s="375" t="s">
        <v>116</v>
      </c>
      <c r="D42" s="135">
        <v>85</v>
      </c>
      <c r="E42" s="119">
        <v>5980000</v>
      </c>
      <c r="F42" s="448">
        <v>70352</v>
      </c>
      <c r="G42" s="454">
        <v>79</v>
      </c>
      <c r="H42" s="455">
        <v>5530000</v>
      </c>
      <c r="I42" s="456">
        <v>70000</v>
      </c>
      <c r="J42" s="454">
        <v>5</v>
      </c>
      <c r="K42" s="455">
        <v>320000</v>
      </c>
      <c r="L42" s="456">
        <v>64000</v>
      </c>
      <c r="M42" s="135">
        <v>1</v>
      </c>
      <c r="N42" s="119">
        <v>130000</v>
      </c>
      <c r="O42" s="453">
        <v>130000</v>
      </c>
    </row>
    <row r="43" spans="2:15" s="23" customFormat="1" ht="14.25" customHeight="1">
      <c r="B43" s="363"/>
      <c r="C43" s="375" t="s">
        <v>117</v>
      </c>
      <c r="D43" s="135">
        <v>85</v>
      </c>
      <c r="E43" s="119">
        <v>6185000</v>
      </c>
      <c r="F43" s="448">
        <v>72764</v>
      </c>
      <c r="G43" s="454">
        <v>79</v>
      </c>
      <c r="H43" s="455">
        <v>5705000</v>
      </c>
      <c r="I43" s="456">
        <v>72215</v>
      </c>
      <c r="J43" s="454">
        <v>5</v>
      </c>
      <c r="K43" s="455">
        <v>350000</v>
      </c>
      <c r="L43" s="456">
        <v>70000</v>
      </c>
      <c r="M43" s="135">
        <v>1</v>
      </c>
      <c r="N43" s="119">
        <v>130000</v>
      </c>
      <c r="O43" s="453">
        <v>130000</v>
      </c>
    </row>
    <row r="44" spans="2:15" s="23" customFormat="1" ht="14.25" customHeight="1">
      <c r="B44" s="363"/>
      <c r="C44" s="375" t="s">
        <v>118</v>
      </c>
      <c r="D44" s="135">
        <v>84</v>
      </c>
      <c r="E44" s="119">
        <v>6300000</v>
      </c>
      <c r="F44" s="448">
        <v>75000</v>
      </c>
      <c r="G44" s="454">
        <v>78</v>
      </c>
      <c r="H44" s="455">
        <v>5820000</v>
      </c>
      <c r="I44" s="456">
        <v>74615</v>
      </c>
      <c r="J44" s="454">
        <v>5</v>
      </c>
      <c r="K44" s="455">
        <v>350000</v>
      </c>
      <c r="L44" s="456">
        <v>70000</v>
      </c>
      <c r="M44" s="135">
        <v>1</v>
      </c>
      <c r="N44" s="119">
        <v>130000</v>
      </c>
      <c r="O44" s="453">
        <v>130000</v>
      </c>
    </row>
    <row r="45" spans="2:15" s="23" customFormat="1" ht="14.25" customHeight="1">
      <c r="B45" s="363"/>
      <c r="C45" s="376" t="s">
        <v>21</v>
      </c>
      <c r="D45" s="135"/>
      <c r="E45" s="175">
        <f>SUM(E33:E44)</f>
        <v>73875000</v>
      </c>
      <c r="F45" s="449"/>
      <c r="G45" s="454"/>
      <c r="H45" s="455">
        <f>SUM(H33:H44)</f>
        <v>69855000</v>
      </c>
      <c r="I45" s="456"/>
      <c r="J45" s="454"/>
      <c r="K45" s="455">
        <f>SUM(K35:K44)</f>
        <v>2460000</v>
      </c>
      <c r="L45" s="456"/>
      <c r="M45" s="174"/>
      <c r="N45" s="175">
        <f>SUM(N33:N44)</f>
        <v>1560000</v>
      </c>
      <c r="O45" s="456"/>
    </row>
    <row r="46" spans="2:15" s="23" customFormat="1" ht="14.25" customHeight="1" thickBot="1">
      <c r="B46" s="363"/>
      <c r="C46" s="377" t="s">
        <v>119</v>
      </c>
      <c r="D46" s="137"/>
      <c r="E46" s="169">
        <v>6156250</v>
      </c>
      <c r="F46" s="450"/>
      <c r="G46" s="460"/>
      <c r="H46" s="461">
        <v>5821250</v>
      </c>
      <c r="I46" s="462"/>
      <c r="J46" s="460"/>
      <c r="K46" s="461">
        <v>246000</v>
      </c>
      <c r="L46" s="462"/>
      <c r="M46" s="168"/>
      <c r="N46" s="169">
        <v>130000</v>
      </c>
      <c r="O46" s="462"/>
    </row>
    <row r="47" spans="3:15" s="23" customFormat="1" ht="15">
      <c r="C47" s="814" t="s">
        <v>803</v>
      </c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108"/>
    </row>
    <row r="48" spans="3:15" ht="12.75"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3:15" ht="12.75"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3:15" ht="12.75"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3:15" ht="16.5">
      <c r="C51" s="807" t="s">
        <v>805</v>
      </c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</row>
    <row r="52" spans="3:15" ht="15.75" thickBot="1">
      <c r="C52" s="171"/>
      <c r="D52" s="172"/>
      <c r="E52" s="172"/>
      <c r="F52" s="172"/>
      <c r="G52" s="172"/>
      <c r="H52" s="173"/>
      <c r="I52" s="173"/>
      <c r="J52" s="173"/>
      <c r="K52" s="173"/>
      <c r="L52" s="173"/>
      <c r="M52" s="173"/>
      <c r="N52" s="108"/>
      <c r="O52" s="373" t="s">
        <v>56</v>
      </c>
    </row>
    <row r="53" spans="3:15" ht="15" customHeight="1">
      <c r="C53" s="822" t="s">
        <v>847</v>
      </c>
      <c r="D53" s="825" t="s">
        <v>21</v>
      </c>
      <c r="E53" s="826"/>
      <c r="F53" s="827"/>
      <c r="G53" s="808" t="s">
        <v>515</v>
      </c>
      <c r="H53" s="809"/>
      <c r="I53" s="810"/>
      <c r="J53" s="811" t="s">
        <v>105</v>
      </c>
      <c r="K53" s="812"/>
      <c r="L53" s="813"/>
      <c r="M53" s="808" t="s">
        <v>106</v>
      </c>
      <c r="N53" s="809"/>
      <c r="O53" s="810"/>
    </row>
    <row r="54" spans="3:15" ht="12.75" customHeight="1">
      <c r="C54" s="823"/>
      <c r="D54" s="815" t="s">
        <v>59</v>
      </c>
      <c r="E54" s="817" t="s">
        <v>514</v>
      </c>
      <c r="F54" s="819" t="s">
        <v>601</v>
      </c>
      <c r="G54" s="815" t="s">
        <v>59</v>
      </c>
      <c r="H54" s="817" t="s">
        <v>514</v>
      </c>
      <c r="I54" s="819" t="s">
        <v>601</v>
      </c>
      <c r="J54" s="815" t="s">
        <v>59</v>
      </c>
      <c r="K54" s="817" t="s">
        <v>514</v>
      </c>
      <c r="L54" s="819" t="s">
        <v>601</v>
      </c>
      <c r="M54" s="815" t="s">
        <v>59</v>
      </c>
      <c r="N54" s="817" t="s">
        <v>514</v>
      </c>
      <c r="O54" s="819" t="s">
        <v>601</v>
      </c>
    </row>
    <row r="55" spans="3:15" ht="13.5" thickBot="1">
      <c r="C55" s="824"/>
      <c r="D55" s="816"/>
      <c r="E55" s="818"/>
      <c r="F55" s="820"/>
      <c r="G55" s="816"/>
      <c r="H55" s="818"/>
      <c r="I55" s="820"/>
      <c r="J55" s="816"/>
      <c r="K55" s="818"/>
      <c r="L55" s="820"/>
      <c r="M55" s="816"/>
      <c r="N55" s="818"/>
      <c r="O55" s="820"/>
    </row>
    <row r="56" spans="3:15" ht="15">
      <c r="C56" s="378" t="s">
        <v>107</v>
      </c>
      <c r="D56" s="133">
        <v>83</v>
      </c>
      <c r="E56" s="115">
        <v>7522020</v>
      </c>
      <c r="F56" s="444">
        <v>90626</v>
      </c>
      <c r="G56" s="530">
        <v>82</v>
      </c>
      <c r="H56" s="452">
        <v>7368750</v>
      </c>
      <c r="I56" s="453">
        <v>89862</v>
      </c>
      <c r="J56" s="530">
        <v>0</v>
      </c>
      <c r="K56" s="452">
        <v>0</v>
      </c>
      <c r="L56" s="453"/>
      <c r="M56" s="114">
        <v>1</v>
      </c>
      <c r="N56" s="115">
        <v>153270</v>
      </c>
      <c r="O56" s="453">
        <v>153270</v>
      </c>
    </row>
    <row r="57" spans="3:15" ht="15">
      <c r="C57" s="379" t="s">
        <v>108</v>
      </c>
      <c r="D57" s="135">
        <v>83</v>
      </c>
      <c r="E57" s="119">
        <v>7710660</v>
      </c>
      <c r="F57" s="165">
        <v>92899</v>
      </c>
      <c r="G57" s="531">
        <v>82</v>
      </c>
      <c r="H57" s="455">
        <v>7557390</v>
      </c>
      <c r="I57" s="456">
        <v>92163</v>
      </c>
      <c r="J57" s="531">
        <v>0</v>
      </c>
      <c r="K57" s="455">
        <v>0</v>
      </c>
      <c r="L57" s="456"/>
      <c r="M57" s="118">
        <v>1</v>
      </c>
      <c r="N57" s="115">
        <v>153270</v>
      </c>
      <c r="O57" s="453">
        <v>153270</v>
      </c>
    </row>
    <row r="58" spans="3:15" ht="15">
      <c r="C58" s="379" t="s">
        <v>109</v>
      </c>
      <c r="D58" s="135">
        <v>85</v>
      </c>
      <c r="E58" s="119">
        <v>7392330</v>
      </c>
      <c r="F58" s="165">
        <v>86968</v>
      </c>
      <c r="G58" s="531">
        <v>82</v>
      </c>
      <c r="H58" s="455">
        <v>7097580</v>
      </c>
      <c r="I58" s="456">
        <v>86555</v>
      </c>
      <c r="J58" s="531">
        <v>2</v>
      </c>
      <c r="K58" s="455">
        <v>141480</v>
      </c>
      <c r="L58" s="456">
        <v>70740</v>
      </c>
      <c r="M58" s="118">
        <v>1</v>
      </c>
      <c r="N58" s="115">
        <v>153270</v>
      </c>
      <c r="O58" s="453">
        <v>153270</v>
      </c>
    </row>
    <row r="59" spans="3:15" ht="15">
      <c r="C59" s="379" t="s">
        <v>110</v>
      </c>
      <c r="D59" s="135">
        <v>85</v>
      </c>
      <c r="E59" s="119">
        <v>7333380</v>
      </c>
      <c r="F59" s="165">
        <v>86275</v>
      </c>
      <c r="G59" s="531">
        <v>82</v>
      </c>
      <c r="H59" s="455">
        <v>7038630</v>
      </c>
      <c r="I59" s="456">
        <v>85836</v>
      </c>
      <c r="J59" s="531">
        <v>2</v>
      </c>
      <c r="K59" s="455">
        <v>141480</v>
      </c>
      <c r="L59" s="456">
        <v>70740</v>
      </c>
      <c r="M59" s="118">
        <v>1</v>
      </c>
      <c r="N59" s="115">
        <v>153270</v>
      </c>
      <c r="O59" s="453">
        <v>153270</v>
      </c>
    </row>
    <row r="60" spans="3:15" ht="15">
      <c r="C60" s="379" t="s">
        <v>111</v>
      </c>
      <c r="D60" s="135">
        <v>82</v>
      </c>
      <c r="E60" s="119">
        <v>7227270</v>
      </c>
      <c r="F60" s="165">
        <v>88137</v>
      </c>
      <c r="G60" s="531">
        <v>79</v>
      </c>
      <c r="H60" s="455">
        <v>6932520</v>
      </c>
      <c r="I60" s="456">
        <v>87753</v>
      </c>
      <c r="J60" s="531">
        <v>2</v>
      </c>
      <c r="K60" s="455">
        <v>141480</v>
      </c>
      <c r="L60" s="456">
        <v>70740</v>
      </c>
      <c r="M60" s="118">
        <v>1</v>
      </c>
      <c r="N60" s="115">
        <v>153270</v>
      </c>
      <c r="O60" s="453">
        <v>153270</v>
      </c>
    </row>
    <row r="61" spans="3:15" ht="15">
      <c r="C61" s="379" t="s">
        <v>112</v>
      </c>
      <c r="D61" s="135">
        <v>82</v>
      </c>
      <c r="E61" s="119">
        <v>7050420</v>
      </c>
      <c r="F61" s="165">
        <v>85980</v>
      </c>
      <c r="G61" s="531">
        <v>79</v>
      </c>
      <c r="H61" s="455">
        <v>6755670</v>
      </c>
      <c r="I61" s="456">
        <v>85514</v>
      </c>
      <c r="J61" s="531">
        <v>2</v>
      </c>
      <c r="K61" s="455">
        <v>141480</v>
      </c>
      <c r="L61" s="456">
        <v>70740</v>
      </c>
      <c r="M61" s="118">
        <v>1</v>
      </c>
      <c r="N61" s="115">
        <v>153270</v>
      </c>
      <c r="O61" s="453">
        <v>153270</v>
      </c>
    </row>
    <row r="62" spans="3:15" ht="15">
      <c r="C62" s="379" t="s">
        <v>113</v>
      </c>
      <c r="D62" s="135">
        <v>85</v>
      </c>
      <c r="E62" s="119">
        <v>7050420</v>
      </c>
      <c r="F62" s="165">
        <v>82946</v>
      </c>
      <c r="G62" s="531">
        <v>79</v>
      </c>
      <c r="H62" s="455">
        <v>6519870</v>
      </c>
      <c r="I62" s="456">
        <v>82530</v>
      </c>
      <c r="J62" s="531">
        <v>5</v>
      </c>
      <c r="K62" s="455">
        <v>377280</v>
      </c>
      <c r="L62" s="456">
        <v>75456</v>
      </c>
      <c r="M62" s="118">
        <v>1</v>
      </c>
      <c r="N62" s="115">
        <v>153270</v>
      </c>
      <c r="O62" s="453">
        <v>153270</v>
      </c>
    </row>
    <row r="63" spans="3:15" ht="15">
      <c r="C63" s="379" t="s">
        <v>114</v>
      </c>
      <c r="D63" s="135">
        <v>85</v>
      </c>
      <c r="E63" s="119">
        <v>6991470</v>
      </c>
      <c r="F63" s="165">
        <v>82252</v>
      </c>
      <c r="G63" s="531">
        <v>79</v>
      </c>
      <c r="H63" s="455">
        <v>6460920</v>
      </c>
      <c r="I63" s="456">
        <v>81783</v>
      </c>
      <c r="J63" s="531">
        <v>5</v>
      </c>
      <c r="K63" s="455">
        <v>377280</v>
      </c>
      <c r="L63" s="456">
        <v>75456</v>
      </c>
      <c r="M63" s="118">
        <v>1</v>
      </c>
      <c r="N63" s="115">
        <v>153270</v>
      </c>
      <c r="O63" s="453">
        <v>153270</v>
      </c>
    </row>
    <row r="64" spans="3:15" ht="15">
      <c r="C64" s="379" t="s">
        <v>115</v>
      </c>
      <c r="D64" s="135">
        <v>85</v>
      </c>
      <c r="E64" s="119">
        <v>7050420</v>
      </c>
      <c r="F64" s="165">
        <v>85980</v>
      </c>
      <c r="G64" s="531">
        <v>79</v>
      </c>
      <c r="H64" s="455">
        <v>6519870</v>
      </c>
      <c r="I64" s="456">
        <v>82530</v>
      </c>
      <c r="J64" s="531">
        <v>5</v>
      </c>
      <c r="K64" s="455">
        <v>377280</v>
      </c>
      <c r="L64" s="456">
        <v>75456</v>
      </c>
      <c r="M64" s="118">
        <v>1</v>
      </c>
      <c r="N64" s="115">
        <v>153270</v>
      </c>
      <c r="O64" s="453">
        <v>153270</v>
      </c>
    </row>
    <row r="65" spans="3:15" ht="15">
      <c r="C65" s="379" t="s">
        <v>116</v>
      </c>
      <c r="D65" s="135">
        <v>85</v>
      </c>
      <c r="E65" s="119">
        <v>7050420</v>
      </c>
      <c r="F65" s="165">
        <v>85980</v>
      </c>
      <c r="G65" s="531">
        <v>79</v>
      </c>
      <c r="H65" s="455">
        <v>6519870</v>
      </c>
      <c r="I65" s="456">
        <v>82530</v>
      </c>
      <c r="J65" s="531">
        <v>5</v>
      </c>
      <c r="K65" s="455">
        <v>377280</v>
      </c>
      <c r="L65" s="456">
        <v>75456</v>
      </c>
      <c r="M65" s="118">
        <v>1</v>
      </c>
      <c r="N65" s="115">
        <v>153270</v>
      </c>
      <c r="O65" s="453">
        <v>153270</v>
      </c>
    </row>
    <row r="66" spans="3:15" ht="15">
      <c r="C66" s="379" t="s">
        <v>117</v>
      </c>
      <c r="D66" s="135">
        <v>85</v>
      </c>
      <c r="E66" s="119">
        <v>7292115</v>
      </c>
      <c r="F66" s="165">
        <v>85789</v>
      </c>
      <c r="G66" s="531">
        <v>79</v>
      </c>
      <c r="H66" s="455">
        <v>6726195</v>
      </c>
      <c r="I66" s="456">
        <v>85141</v>
      </c>
      <c r="J66" s="531">
        <v>5</v>
      </c>
      <c r="K66" s="455">
        <v>412650</v>
      </c>
      <c r="L66" s="456">
        <v>82530</v>
      </c>
      <c r="M66" s="118">
        <v>1</v>
      </c>
      <c r="N66" s="115">
        <v>153270</v>
      </c>
      <c r="O66" s="453">
        <v>153270</v>
      </c>
    </row>
    <row r="67" spans="3:15" ht="15">
      <c r="C67" s="379" t="s">
        <v>118</v>
      </c>
      <c r="D67" s="135">
        <v>84</v>
      </c>
      <c r="E67" s="119">
        <v>7428075</v>
      </c>
      <c r="F67" s="165">
        <v>88429</v>
      </c>
      <c r="G67" s="531">
        <v>78</v>
      </c>
      <c r="H67" s="455">
        <v>6862155</v>
      </c>
      <c r="I67" s="456">
        <v>87976</v>
      </c>
      <c r="J67" s="531">
        <v>5</v>
      </c>
      <c r="K67" s="455">
        <v>412650</v>
      </c>
      <c r="L67" s="456">
        <v>82530</v>
      </c>
      <c r="M67" s="118">
        <v>1</v>
      </c>
      <c r="N67" s="115">
        <v>153270</v>
      </c>
      <c r="O67" s="453">
        <v>153270</v>
      </c>
    </row>
    <row r="68" spans="3:15" ht="15">
      <c r="C68" s="380" t="s">
        <v>21</v>
      </c>
      <c r="D68" s="135"/>
      <c r="E68" s="175">
        <f>SUM(E56:E67)</f>
        <v>87099000</v>
      </c>
      <c r="F68" s="445"/>
      <c r="G68" s="531"/>
      <c r="H68" s="455">
        <f>SUM(H56:H67)</f>
        <v>82359420</v>
      </c>
      <c r="I68" s="456"/>
      <c r="J68" s="531"/>
      <c r="K68" s="455">
        <f>SUM(K56:K67)</f>
        <v>2900340</v>
      </c>
      <c r="L68" s="456"/>
      <c r="M68" s="176"/>
      <c r="N68" s="175">
        <f>SUM(N56:N67)</f>
        <v>1839240</v>
      </c>
      <c r="O68" s="456"/>
    </row>
    <row r="69" spans="3:15" ht="15.75" thickBot="1">
      <c r="C69" s="381" t="s">
        <v>119</v>
      </c>
      <c r="D69" s="137"/>
      <c r="E69" s="169">
        <v>7258250</v>
      </c>
      <c r="F69" s="446"/>
      <c r="G69" s="532"/>
      <c r="H69" s="461">
        <v>6863285</v>
      </c>
      <c r="I69" s="462"/>
      <c r="J69" s="532"/>
      <c r="K69" s="461">
        <v>290034</v>
      </c>
      <c r="L69" s="462"/>
      <c r="M69" s="177"/>
      <c r="N69" s="169"/>
      <c r="O69" s="462"/>
    </row>
    <row r="70" spans="3:15" ht="15">
      <c r="C70" s="814" t="s">
        <v>516</v>
      </c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108"/>
    </row>
    <row r="71" spans="3:15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</sheetData>
  <sheetProtection/>
  <mergeCells count="57"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K7:K8"/>
    <mergeCell ref="J31:J32"/>
    <mergeCell ref="I31:I32"/>
    <mergeCell ref="G30:I30"/>
    <mergeCell ref="J30:L30"/>
    <mergeCell ref="C23:N23"/>
    <mergeCell ref="H31:H32"/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7">
      <selection activeCell="F23" sqref="F23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73" t="s">
        <v>745</v>
      </c>
    </row>
    <row r="4" spans="2:6" ht="15.75">
      <c r="B4" s="829" t="s">
        <v>851</v>
      </c>
      <c r="C4" s="830"/>
      <c r="D4" s="830"/>
      <c r="E4" s="830"/>
      <c r="F4" s="830"/>
    </row>
    <row r="5" spans="2:6" ht="16.5" thickBot="1">
      <c r="B5" s="14"/>
      <c r="C5" s="14"/>
      <c r="D5" s="14"/>
      <c r="E5" s="14"/>
      <c r="F5" s="66" t="s">
        <v>56</v>
      </c>
    </row>
    <row r="6" spans="1:6" ht="48.75" customHeight="1" thickBot="1">
      <c r="A6" s="154"/>
      <c r="B6" s="155" t="s">
        <v>580</v>
      </c>
      <c r="C6" s="614" t="s">
        <v>849</v>
      </c>
      <c r="D6" s="615" t="s">
        <v>850</v>
      </c>
      <c r="E6" s="615" t="s">
        <v>852</v>
      </c>
      <c r="F6" s="156" t="s">
        <v>599</v>
      </c>
    </row>
    <row r="7" spans="1:6" ht="16.5" thickBot="1">
      <c r="A7" s="154"/>
      <c r="B7" s="157"/>
      <c r="C7" s="158" t="s">
        <v>96</v>
      </c>
      <c r="D7" s="159" t="s">
        <v>97</v>
      </c>
      <c r="E7" s="159" t="s">
        <v>98</v>
      </c>
      <c r="F7" s="160" t="s">
        <v>600</v>
      </c>
    </row>
    <row r="8" spans="1:6" ht="19.5" customHeight="1">
      <c r="A8" s="154"/>
      <c r="B8" s="161" t="s">
        <v>107</v>
      </c>
      <c r="C8" s="463">
        <v>6473806</v>
      </c>
      <c r="D8" s="464">
        <v>8048561</v>
      </c>
      <c r="E8" s="464">
        <v>7522020</v>
      </c>
      <c r="F8" s="465">
        <v>526541</v>
      </c>
    </row>
    <row r="9" spans="1:6" ht="19.5" customHeight="1">
      <c r="A9" s="154"/>
      <c r="B9" s="161" t="s">
        <v>108</v>
      </c>
      <c r="C9" s="466">
        <v>6489925</v>
      </c>
      <c r="D9" s="467">
        <v>8250406</v>
      </c>
      <c r="E9" s="467">
        <v>7710660</v>
      </c>
      <c r="F9" s="468">
        <v>539746</v>
      </c>
    </row>
    <row r="10" spans="1:6" ht="19.5" customHeight="1">
      <c r="A10" s="154"/>
      <c r="B10" s="161" t="s">
        <v>109</v>
      </c>
      <c r="C10" s="466">
        <v>6434213</v>
      </c>
      <c r="D10" s="467">
        <v>7909793</v>
      </c>
      <c r="E10" s="467">
        <v>7392330</v>
      </c>
      <c r="F10" s="468">
        <v>517463</v>
      </c>
    </row>
    <row r="11" spans="1:6" ht="19.5" customHeight="1">
      <c r="A11" s="154"/>
      <c r="B11" s="161" t="s">
        <v>110</v>
      </c>
      <c r="C11" s="466">
        <v>6250274</v>
      </c>
      <c r="D11" s="467">
        <v>7846716</v>
      </c>
      <c r="E11" s="467">
        <v>7333380</v>
      </c>
      <c r="F11" s="468">
        <v>513336</v>
      </c>
    </row>
    <row r="12" spans="1:6" ht="19.5" customHeight="1">
      <c r="A12" s="154"/>
      <c r="B12" s="161" t="s">
        <v>111</v>
      </c>
      <c r="C12" s="466">
        <v>6387181</v>
      </c>
      <c r="D12" s="467">
        <v>7733178</v>
      </c>
      <c r="E12" s="467">
        <v>7227270</v>
      </c>
      <c r="F12" s="468">
        <v>505908</v>
      </c>
    </row>
    <row r="13" spans="1:6" ht="19.5" customHeight="1">
      <c r="A13" s="154"/>
      <c r="B13" s="161" t="s">
        <v>112</v>
      </c>
      <c r="C13" s="466">
        <v>6362684</v>
      </c>
      <c r="D13" s="467">
        <v>7543949</v>
      </c>
      <c r="E13" s="467">
        <v>7050420</v>
      </c>
      <c r="F13" s="468">
        <v>493529</v>
      </c>
    </row>
    <row r="14" spans="1:6" ht="19.5" customHeight="1">
      <c r="A14" s="154"/>
      <c r="B14" s="161" t="s">
        <v>113</v>
      </c>
      <c r="C14" s="466">
        <v>6193071</v>
      </c>
      <c r="D14" s="467">
        <v>7543949</v>
      </c>
      <c r="E14" s="467">
        <v>7050420</v>
      </c>
      <c r="F14" s="468">
        <v>493529</v>
      </c>
    </row>
    <row r="15" spans="1:6" ht="19.5" customHeight="1">
      <c r="A15" s="154"/>
      <c r="B15" s="161" t="s">
        <v>114</v>
      </c>
      <c r="C15" s="466">
        <v>6266606</v>
      </c>
      <c r="D15" s="467">
        <v>7480872</v>
      </c>
      <c r="E15" s="467">
        <v>6991470</v>
      </c>
      <c r="F15" s="468">
        <v>489402</v>
      </c>
    </row>
    <row r="16" spans="1:6" ht="19.5" customHeight="1">
      <c r="A16" s="154"/>
      <c r="B16" s="161" t="s">
        <v>115</v>
      </c>
      <c r="C16" s="466">
        <v>6023328</v>
      </c>
      <c r="D16" s="467">
        <v>7543949</v>
      </c>
      <c r="E16" s="467">
        <v>7050420</v>
      </c>
      <c r="F16" s="468">
        <v>493529</v>
      </c>
    </row>
    <row r="17" spans="1:6" ht="19.5" customHeight="1">
      <c r="A17" s="154"/>
      <c r="B17" s="161" t="s">
        <v>116</v>
      </c>
      <c r="C17" s="466">
        <v>6217247</v>
      </c>
      <c r="D17" s="467">
        <v>7543949</v>
      </c>
      <c r="E17" s="467">
        <v>7050420</v>
      </c>
      <c r="F17" s="468">
        <v>493529</v>
      </c>
    </row>
    <row r="18" spans="1:6" ht="19.5" customHeight="1">
      <c r="A18" s="154"/>
      <c r="B18" s="161" t="s">
        <v>117</v>
      </c>
      <c r="C18" s="466">
        <v>7881615</v>
      </c>
      <c r="D18" s="467">
        <v>7802563</v>
      </c>
      <c r="E18" s="467">
        <v>7292115</v>
      </c>
      <c r="F18" s="468">
        <v>510448</v>
      </c>
    </row>
    <row r="19" spans="1:6" ht="19.5" customHeight="1" thickBot="1">
      <c r="A19" s="154"/>
      <c r="B19" s="162" t="s">
        <v>118</v>
      </c>
      <c r="C19" s="469">
        <v>8017200</v>
      </c>
      <c r="D19" s="470">
        <v>7951115</v>
      </c>
      <c r="E19" s="470">
        <v>7428075</v>
      </c>
      <c r="F19" s="471">
        <v>523040</v>
      </c>
    </row>
    <row r="20" spans="1:6" ht="19.5" customHeight="1" thickBot="1">
      <c r="A20" s="154"/>
      <c r="B20" s="163" t="s">
        <v>21</v>
      </c>
      <c r="C20" s="472">
        <f>SUM(C8:C19)</f>
        <v>78997150</v>
      </c>
      <c r="D20" s="473">
        <f>SUM(D8:D19)</f>
        <v>93199000</v>
      </c>
      <c r="E20" s="473">
        <f>SUM(E8:E19)</f>
        <v>87099000</v>
      </c>
      <c r="F20" s="474">
        <f>SUM(F8:F19)</f>
        <v>6100000</v>
      </c>
    </row>
    <row r="21" spans="2:6" ht="15.75">
      <c r="B21" s="14"/>
      <c r="C21" s="14"/>
      <c r="D21" s="14"/>
      <c r="E21" s="14"/>
      <c r="F21" s="14"/>
    </row>
    <row r="22" spans="2:6" ht="15.75">
      <c r="B22" s="831" t="s">
        <v>199</v>
      </c>
      <c r="C22" s="831"/>
      <c r="D22" s="831"/>
      <c r="E22" s="831"/>
      <c r="F22" s="831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6">
      <selection activeCell="H45" sqref="H45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746</v>
      </c>
    </row>
    <row r="3" spans="2:12" s="23" customFormat="1" ht="20.25" customHeight="1">
      <c r="B3" s="832" t="s">
        <v>578</v>
      </c>
      <c r="C3" s="832"/>
      <c r="D3" s="832"/>
      <c r="E3" s="832"/>
      <c r="F3" s="832"/>
      <c r="G3" s="832"/>
      <c r="H3" s="832"/>
      <c r="I3" s="832"/>
      <c r="J3" s="832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56</v>
      </c>
      <c r="K4" s="108"/>
      <c r="L4" s="110"/>
      <c r="M4" s="80"/>
    </row>
    <row r="5" spans="2:13" s="23" customFormat="1" ht="30" customHeight="1">
      <c r="B5" s="838" t="s">
        <v>580</v>
      </c>
      <c r="C5" s="837" t="s">
        <v>579</v>
      </c>
      <c r="D5" s="835"/>
      <c r="E5" s="835"/>
      <c r="F5" s="836"/>
      <c r="G5" s="835" t="s">
        <v>725</v>
      </c>
      <c r="H5" s="835"/>
      <c r="I5" s="835"/>
      <c r="J5" s="836"/>
      <c r="K5" s="111"/>
      <c r="L5" s="111"/>
      <c r="M5" s="80"/>
    </row>
    <row r="6" spans="2:13" s="23" customFormat="1" ht="24.75" thickBot="1">
      <c r="B6" s="824"/>
      <c r="C6" s="144" t="s">
        <v>584</v>
      </c>
      <c r="D6" s="145" t="s">
        <v>522</v>
      </c>
      <c r="E6" s="145" t="s">
        <v>582</v>
      </c>
      <c r="F6" s="146" t="s">
        <v>583</v>
      </c>
      <c r="G6" s="144" t="s">
        <v>584</v>
      </c>
      <c r="H6" s="145" t="s">
        <v>522</v>
      </c>
      <c r="I6" s="145" t="s">
        <v>582</v>
      </c>
      <c r="J6" s="146" t="s">
        <v>583</v>
      </c>
      <c r="K6" s="112"/>
      <c r="L6" s="112"/>
      <c r="M6" s="80"/>
    </row>
    <row r="7" spans="2:13" s="23" customFormat="1" ht="15.75" thickBot="1">
      <c r="B7" s="147"/>
      <c r="C7" s="148" t="s">
        <v>585</v>
      </c>
      <c r="D7" s="149">
        <v>1</v>
      </c>
      <c r="E7" s="149">
        <v>2</v>
      </c>
      <c r="F7" s="150">
        <v>3</v>
      </c>
      <c r="G7" s="148" t="s">
        <v>585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107</v>
      </c>
      <c r="C8" s="114">
        <v>11046</v>
      </c>
      <c r="D8" s="115">
        <v>3682</v>
      </c>
      <c r="E8" s="452">
        <v>3682</v>
      </c>
      <c r="F8" s="453">
        <v>2</v>
      </c>
      <c r="G8" s="114">
        <v>12000</v>
      </c>
      <c r="H8" s="115">
        <v>4000</v>
      </c>
      <c r="I8" s="452">
        <v>4000</v>
      </c>
      <c r="J8" s="453">
        <v>2</v>
      </c>
      <c r="K8" s="116"/>
      <c r="L8" s="116"/>
      <c r="M8" s="80"/>
    </row>
    <row r="9" spans="2:13" s="23" customFormat="1" ht="15">
      <c r="B9" s="117" t="s">
        <v>108</v>
      </c>
      <c r="C9" s="118">
        <v>11046</v>
      </c>
      <c r="D9" s="119">
        <v>3682</v>
      </c>
      <c r="E9" s="455">
        <v>3682</v>
      </c>
      <c r="F9" s="456">
        <v>2</v>
      </c>
      <c r="G9" s="118">
        <v>12000</v>
      </c>
      <c r="H9" s="119">
        <v>4000</v>
      </c>
      <c r="I9" s="455">
        <v>4000</v>
      </c>
      <c r="J9" s="456">
        <v>2</v>
      </c>
      <c r="K9" s="116"/>
      <c r="L9" s="116"/>
      <c r="M9" s="80"/>
    </row>
    <row r="10" spans="2:13" s="23" customFormat="1" ht="15">
      <c r="B10" s="117" t="s">
        <v>109</v>
      </c>
      <c r="C10" s="118">
        <v>0</v>
      </c>
      <c r="D10" s="119">
        <v>0</v>
      </c>
      <c r="E10" s="455">
        <v>0</v>
      </c>
      <c r="F10" s="456">
        <v>0</v>
      </c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110</v>
      </c>
      <c r="C11" s="118">
        <v>9726</v>
      </c>
      <c r="D11" s="119">
        <v>3242</v>
      </c>
      <c r="E11" s="455">
        <v>3242</v>
      </c>
      <c r="F11" s="456">
        <v>2</v>
      </c>
      <c r="G11" s="118">
        <v>12000</v>
      </c>
      <c r="H11" s="119">
        <v>4000</v>
      </c>
      <c r="I11" s="455">
        <v>4000</v>
      </c>
      <c r="J11" s="456">
        <v>2</v>
      </c>
      <c r="K11" s="116"/>
      <c r="L11" s="116"/>
      <c r="M11" s="80"/>
    </row>
    <row r="12" spans="2:13" s="23" customFormat="1" ht="15">
      <c r="B12" s="117" t="s">
        <v>111</v>
      </c>
      <c r="C12" s="118">
        <v>0</v>
      </c>
      <c r="D12" s="119">
        <v>0</v>
      </c>
      <c r="E12" s="455">
        <v>0</v>
      </c>
      <c r="F12" s="456">
        <v>0</v>
      </c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112</v>
      </c>
      <c r="C13" s="118">
        <v>10236</v>
      </c>
      <c r="D13" s="119">
        <v>3412</v>
      </c>
      <c r="E13" s="455">
        <v>3412</v>
      </c>
      <c r="F13" s="456">
        <v>2</v>
      </c>
      <c r="G13" s="118">
        <v>12000</v>
      </c>
      <c r="H13" s="119">
        <v>4000</v>
      </c>
      <c r="I13" s="455">
        <v>4000</v>
      </c>
      <c r="J13" s="456">
        <v>2</v>
      </c>
      <c r="K13" s="116"/>
      <c r="L13" s="116"/>
      <c r="M13" s="80"/>
    </row>
    <row r="14" spans="2:13" s="23" customFormat="1" ht="15">
      <c r="B14" s="117" t="s">
        <v>113</v>
      </c>
      <c r="C14" s="118">
        <v>0</v>
      </c>
      <c r="D14" s="119">
        <v>0</v>
      </c>
      <c r="E14" s="455">
        <v>0</v>
      </c>
      <c r="F14" s="456">
        <v>0</v>
      </c>
      <c r="G14" s="118">
        <v>12000</v>
      </c>
      <c r="H14" s="119">
        <v>4000</v>
      </c>
      <c r="I14" s="455">
        <v>4000</v>
      </c>
      <c r="J14" s="456">
        <v>2</v>
      </c>
      <c r="K14" s="116"/>
      <c r="L14" s="116"/>
      <c r="M14" s="80"/>
    </row>
    <row r="15" spans="2:13" s="23" customFormat="1" ht="15">
      <c r="B15" s="117" t="s">
        <v>114</v>
      </c>
      <c r="C15" s="118">
        <v>20358</v>
      </c>
      <c r="D15" s="119">
        <v>6786</v>
      </c>
      <c r="E15" s="455">
        <v>6786</v>
      </c>
      <c r="F15" s="456">
        <v>2</v>
      </c>
      <c r="G15" s="118">
        <v>12000</v>
      </c>
      <c r="H15" s="119">
        <v>4000</v>
      </c>
      <c r="I15" s="455">
        <v>4000</v>
      </c>
      <c r="J15" s="456">
        <v>2</v>
      </c>
      <c r="K15" s="116"/>
      <c r="L15" s="116"/>
      <c r="M15" s="80"/>
    </row>
    <row r="16" spans="2:13" s="23" customFormat="1" ht="15">
      <c r="B16" s="117" t="s">
        <v>115</v>
      </c>
      <c r="C16" s="118">
        <v>0</v>
      </c>
      <c r="D16" s="119">
        <v>0</v>
      </c>
      <c r="E16" s="455">
        <v>0</v>
      </c>
      <c r="F16" s="456">
        <v>0</v>
      </c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116</v>
      </c>
      <c r="C17" s="118">
        <v>9936</v>
      </c>
      <c r="D17" s="119">
        <v>3312</v>
      </c>
      <c r="E17" s="455">
        <v>3312</v>
      </c>
      <c r="F17" s="456">
        <v>2</v>
      </c>
      <c r="G17" s="118">
        <v>15000</v>
      </c>
      <c r="H17" s="119">
        <v>5000</v>
      </c>
      <c r="I17" s="455">
        <v>5000</v>
      </c>
      <c r="J17" s="456">
        <v>2</v>
      </c>
      <c r="K17" s="116"/>
      <c r="L17" s="116"/>
      <c r="M17" s="80"/>
    </row>
    <row r="18" spans="2:13" s="23" customFormat="1" ht="15">
      <c r="B18" s="117" t="s">
        <v>117</v>
      </c>
      <c r="C18" s="118">
        <v>9966</v>
      </c>
      <c r="D18" s="119">
        <v>3322</v>
      </c>
      <c r="E18" s="455">
        <v>3322</v>
      </c>
      <c r="F18" s="456">
        <v>2</v>
      </c>
      <c r="G18" s="118">
        <v>15000</v>
      </c>
      <c r="H18" s="119">
        <v>5000</v>
      </c>
      <c r="I18" s="455">
        <v>5000</v>
      </c>
      <c r="J18" s="456">
        <v>2</v>
      </c>
      <c r="K18" s="116"/>
      <c r="L18" s="116"/>
      <c r="M18" s="80"/>
    </row>
    <row r="19" spans="2:13" s="23" customFormat="1" ht="15.75" thickBot="1">
      <c r="B19" s="120" t="s">
        <v>118</v>
      </c>
      <c r="C19" s="121">
        <v>19932</v>
      </c>
      <c r="D19" s="122">
        <v>6644</v>
      </c>
      <c r="E19" s="461">
        <v>6644</v>
      </c>
      <c r="F19" s="462">
        <v>2</v>
      </c>
      <c r="G19" s="121">
        <v>30000</v>
      </c>
      <c r="H19" s="122">
        <v>10000</v>
      </c>
      <c r="I19" s="461">
        <v>10000</v>
      </c>
      <c r="J19" s="462">
        <v>2</v>
      </c>
      <c r="K19" s="116"/>
      <c r="L19" s="116"/>
      <c r="M19" s="80"/>
    </row>
    <row r="20" spans="2:13" s="23" customFormat="1" ht="15.75" thickBot="1">
      <c r="B20" s="123" t="s">
        <v>21</v>
      </c>
      <c r="C20" s="124">
        <f>SUM(C8:C19)</f>
        <v>102246</v>
      </c>
      <c r="D20" s="125">
        <f>SUM(D8:D19)</f>
        <v>34082</v>
      </c>
      <c r="E20" s="475">
        <f>SUM(E8:E19)</f>
        <v>34082</v>
      </c>
      <c r="F20" s="476"/>
      <c r="G20" s="124">
        <v>132000</v>
      </c>
      <c r="H20" s="125">
        <v>44000</v>
      </c>
      <c r="I20" s="475">
        <v>44000</v>
      </c>
      <c r="J20" s="476"/>
      <c r="K20" s="116"/>
      <c r="L20" s="116"/>
      <c r="M20" s="80"/>
    </row>
    <row r="21" spans="2:13" s="23" customFormat="1" ht="15.75" thickBot="1">
      <c r="B21" s="126" t="s">
        <v>119</v>
      </c>
      <c r="C21" s="127">
        <v>8520</v>
      </c>
      <c r="D21" s="128">
        <v>2840</v>
      </c>
      <c r="E21" s="477">
        <v>2840</v>
      </c>
      <c r="F21" s="478"/>
      <c r="G21" s="127">
        <v>11000</v>
      </c>
      <c r="H21" s="128">
        <v>3666</v>
      </c>
      <c r="I21" s="477">
        <v>3666</v>
      </c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32" t="s">
        <v>581</v>
      </c>
      <c r="C25" s="832"/>
      <c r="D25" s="832"/>
      <c r="E25" s="832"/>
      <c r="F25" s="832"/>
      <c r="G25" s="832"/>
      <c r="H25" s="832"/>
      <c r="I25" s="832"/>
      <c r="J25" s="832"/>
      <c r="K25" s="832"/>
      <c r="L25" s="832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56</v>
      </c>
    </row>
    <row r="27" spans="2:12" s="23" customFormat="1" ht="30" customHeight="1">
      <c r="B27" s="808" t="s">
        <v>580</v>
      </c>
      <c r="C27" s="834" t="s">
        <v>579</v>
      </c>
      <c r="D27" s="835"/>
      <c r="E27" s="835"/>
      <c r="F27" s="835"/>
      <c r="G27" s="836"/>
      <c r="H27" s="837" t="s">
        <v>729</v>
      </c>
      <c r="I27" s="835"/>
      <c r="J27" s="835"/>
      <c r="K27" s="835"/>
      <c r="L27" s="836"/>
    </row>
    <row r="28" spans="2:12" s="23" customFormat="1" ht="30" customHeight="1" thickBot="1">
      <c r="B28" s="833"/>
      <c r="C28" s="145" t="s">
        <v>584</v>
      </c>
      <c r="D28" s="145" t="s">
        <v>522</v>
      </c>
      <c r="E28" s="145" t="s">
        <v>582</v>
      </c>
      <c r="F28" s="145" t="s">
        <v>583</v>
      </c>
      <c r="G28" s="151" t="s">
        <v>586</v>
      </c>
      <c r="H28" s="145" t="s">
        <v>584</v>
      </c>
      <c r="I28" s="145" t="s">
        <v>522</v>
      </c>
      <c r="J28" s="145" t="s">
        <v>582</v>
      </c>
      <c r="K28" s="145" t="s">
        <v>583</v>
      </c>
      <c r="L28" s="151" t="s">
        <v>586</v>
      </c>
    </row>
    <row r="29" spans="2:12" s="23" customFormat="1" ht="15.75" thickBot="1">
      <c r="B29" s="152"/>
      <c r="C29" s="149" t="s">
        <v>585</v>
      </c>
      <c r="D29" s="149">
        <v>1</v>
      </c>
      <c r="E29" s="149">
        <v>2</v>
      </c>
      <c r="F29" s="149">
        <v>3</v>
      </c>
      <c r="G29" s="153">
        <v>4</v>
      </c>
      <c r="H29" s="149" t="s">
        <v>585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107</v>
      </c>
      <c r="C30" s="115">
        <v>17477</v>
      </c>
      <c r="D30" s="115">
        <v>5616</v>
      </c>
      <c r="E30" s="452">
        <v>5616</v>
      </c>
      <c r="F30" s="452">
        <v>2</v>
      </c>
      <c r="G30" s="453"/>
      <c r="H30" s="133">
        <v>18240</v>
      </c>
      <c r="I30" s="115">
        <v>6080</v>
      </c>
      <c r="J30" s="452">
        <v>6080</v>
      </c>
      <c r="K30" s="452">
        <v>2</v>
      </c>
      <c r="L30" s="453"/>
    </row>
    <row r="31" spans="2:12" s="23" customFormat="1" ht="15">
      <c r="B31" s="134" t="s">
        <v>108</v>
      </c>
      <c r="C31" s="119">
        <v>17477</v>
      </c>
      <c r="D31" s="119">
        <v>5616</v>
      </c>
      <c r="E31" s="455">
        <v>5616</v>
      </c>
      <c r="F31" s="455">
        <v>2</v>
      </c>
      <c r="G31" s="456"/>
      <c r="H31" s="135">
        <v>18240</v>
      </c>
      <c r="I31" s="119">
        <v>6080</v>
      </c>
      <c r="J31" s="455">
        <v>6080</v>
      </c>
      <c r="K31" s="455">
        <v>2</v>
      </c>
      <c r="L31" s="456"/>
    </row>
    <row r="32" spans="2:12" s="23" customFormat="1" ht="15">
      <c r="B32" s="134" t="s">
        <v>109</v>
      </c>
      <c r="C32" s="119">
        <v>0</v>
      </c>
      <c r="D32" s="119">
        <v>0</v>
      </c>
      <c r="E32" s="455">
        <v>0</v>
      </c>
      <c r="F32" s="455">
        <v>0</v>
      </c>
      <c r="G32" s="456"/>
      <c r="H32" s="135">
        <v>0</v>
      </c>
      <c r="I32" s="119">
        <v>0</v>
      </c>
      <c r="J32" s="455">
        <v>0</v>
      </c>
      <c r="K32" s="455">
        <v>0</v>
      </c>
      <c r="L32" s="456"/>
    </row>
    <row r="33" spans="2:12" s="23" customFormat="1" ht="15">
      <c r="B33" s="134" t="s">
        <v>110</v>
      </c>
      <c r="C33" s="119">
        <v>15389</v>
      </c>
      <c r="D33" s="119">
        <v>5129</v>
      </c>
      <c r="E33" s="455">
        <v>5129</v>
      </c>
      <c r="F33" s="455">
        <v>2</v>
      </c>
      <c r="G33" s="456"/>
      <c r="H33" s="135">
        <v>18240</v>
      </c>
      <c r="I33" s="119">
        <v>6080</v>
      </c>
      <c r="J33" s="455">
        <v>6080</v>
      </c>
      <c r="K33" s="455">
        <v>2</v>
      </c>
      <c r="L33" s="456"/>
    </row>
    <row r="34" spans="2:12" s="23" customFormat="1" ht="15">
      <c r="B34" s="134" t="s">
        <v>111</v>
      </c>
      <c r="C34" s="119">
        <v>0</v>
      </c>
      <c r="D34" s="119">
        <v>0</v>
      </c>
      <c r="E34" s="455">
        <v>0</v>
      </c>
      <c r="F34" s="455">
        <v>0</v>
      </c>
      <c r="G34" s="456"/>
      <c r="H34" s="135">
        <v>0</v>
      </c>
      <c r="I34" s="119">
        <v>0</v>
      </c>
      <c r="J34" s="455">
        <v>0</v>
      </c>
      <c r="K34" s="455">
        <v>0</v>
      </c>
      <c r="L34" s="456"/>
    </row>
    <row r="35" spans="2:12" s="23" customFormat="1" ht="15">
      <c r="B35" s="134" t="s">
        <v>112</v>
      </c>
      <c r="C35" s="119">
        <v>16196</v>
      </c>
      <c r="D35" s="119">
        <v>5398</v>
      </c>
      <c r="E35" s="455">
        <v>5398</v>
      </c>
      <c r="F35" s="455">
        <v>2</v>
      </c>
      <c r="G35" s="456"/>
      <c r="H35" s="135">
        <v>18240</v>
      </c>
      <c r="I35" s="119">
        <v>6080</v>
      </c>
      <c r="J35" s="455">
        <v>6080</v>
      </c>
      <c r="K35" s="455">
        <v>2</v>
      </c>
      <c r="L35" s="456"/>
    </row>
    <row r="36" spans="2:12" s="23" customFormat="1" ht="15">
      <c r="B36" s="134" t="s">
        <v>113</v>
      </c>
      <c r="C36" s="119">
        <v>0</v>
      </c>
      <c r="D36" s="119">
        <v>0</v>
      </c>
      <c r="E36" s="455">
        <v>0</v>
      </c>
      <c r="F36" s="455">
        <v>0</v>
      </c>
      <c r="G36" s="456"/>
      <c r="H36" s="135">
        <v>18240</v>
      </c>
      <c r="I36" s="119">
        <v>6080</v>
      </c>
      <c r="J36" s="455">
        <v>6080</v>
      </c>
      <c r="K36" s="455">
        <v>2</v>
      </c>
      <c r="L36" s="456"/>
    </row>
    <row r="37" spans="2:12" s="23" customFormat="1" ht="15">
      <c r="B37" s="134" t="s">
        <v>114</v>
      </c>
      <c r="C37" s="119">
        <v>32208</v>
      </c>
      <c r="D37" s="119">
        <v>10736</v>
      </c>
      <c r="E37" s="455">
        <v>10736</v>
      </c>
      <c r="F37" s="455">
        <v>2</v>
      </c>
      <c r="G37" s="456"/>
      <c r="H37" s="135">
        <v>18240</v>
      </c>
      <c r="I37" s="119">
        <v>6080</v>
      </c>
      <c r="J37" s="455">
        <v>6080</v>
      </c>
      <c r="K37" s="455">
        <v>2</v>
      </c>
      <c r="L37" s="456"/>
    </row>
    <row r="38" spans="2:12" s="23" customFormat="1" ht="15">
      <c r="B38" s="134" t="s">
        <v>115</v>
      </c>
      <c r="C38" s="119">
        <v>0</v>
      </c>
      <c r="D38" s="119">
        <v>0</v>
      </c>
      <c r="E38" s="455">
        <v>0</v>
      </c>
      <c r="F38" s="455">
        <v>0</v>
      </c>
      <c r="G38" s="456"/>
      <c r="H38" s="135">
        <v>0</v>
      </c>
      <c r="I38" s="119">
        <v>0</v>
      </c>
      <c r="J38" s="455">
        <v>0</v>
      </c>
      <c r="K38" s="455">
        <v>0</v>
      </c>
      <c r="L38" s="456"/>
    </row>
    <row r="39" spans="2:12" s="23" customFormat="1" ht="15">
      <c r="B39" s="134" t="s">
        <v>116</v>
      </c>
      <c r="C39" s="119">
        <v>15720</v>
      </c>
      <c r="D39" s="119">
        <v>5240</v>
      </c>
      <c r="E39" s="455">
        <v>5240</v>
      </c>
      <c r="F39" s="455">
        <v>2</v>
      </c>
      <c r="G39" s="456"/>
      <c r="H39" s="135">
        <v>22800</v>
      </c>
      <c r="I39" s="119">
        <v>7600</v>
      </c>
      <c r="J39" s="455">
        <v>7600</v>
      </c>
      <c r="K39" s="455">
        <v>2</v>
      </c>
      <c r="L39" s="456"/>
    </row>
    <row r="40" spans="2:12" s="23" customFormat="1" ht="15">
      <c r="B40" s="134" t="s">
        <v>117</v>
      </c>
      <c r="C40" s="119">
        <v>15768</v>
      </c>
      <c r="D40" s="119">
        <v>5256</v>
      </c>
      <c r="E40" s="455">
        <v>5256</v>
      </c>
      <c r="F40" s="455">
        <v>2</v>
      </c>
      <c r="G40" s="456"/>
      <c r="H40" s="135">
        <v>22800</v>
      </c>
      <c r="I40" s="119">
        <v>7600</v>
      </c>
      <c r="J40" s="455">
        <v>7600</v>
      </c>
      <c r="K40" s="455">
        <v>2</v>
      </c>
      <c r="L40" s="456"/>
    </row>
    <row r="41" spans="2:12" s="23" customFormat="1" ht="15.75" thickBot="1">
      <c r="B41" s="136" t="s">
        <v>118</v>
      </c>
      <c r="C41" s="122">
        <v>31536</v>
      </c>
      <c r="D41" s="122">
        <v>10512</v>
      </c>
      <c r="E41" s="461">
        <v>10512</v>
      </c>
      <c r="F41" s="461">
        <v>2</v>
      </c>
      <c r="G41" s="462"/>
      <c r="H41" s="137">
        <v>44960</v>
      </c>
      <c r="I41" s="122">
        <v>14988</v>
      </c>
      <c r="J41" s="461">
        <v>14986</v>
      </c>
      <c r="K41" s="461">
        <v>2</v>
      </c>
      <c r="L41" s="462"/>
    </row>
    <row r="42" spans="2:12" s="23" customFormat="1" ht="15.75" thickBot="1">
      <c r="B42" s="138" t="s">
        <v>21</v>
      </c>
      <c r="C42" s="125">
        <f>SUM(C30:C41)</f>
        <v>161771</v>
      </c>
      <c r="D42" s="125">
        <f>SUM(D30:D41)</f>
        <v>53503</v>
      </c>
      <c r="E42" s="475">
        <f>SUM(E30:E41)</f>
        <v>53503</v>
      </c>
      <c r="F42" s="475"/>
      <c r="G42" s="476"/>
      <c r="H42" s="139">
        <v>200000</v>
      </c>
      <c r="I42" s="125">
        <v>66668</v>
      </c>
      <c r="J42" s="475">
        <v>66666</v>
      </c>
      <c r="K42" s="475"/>
      <c r="L42" s="476"/>
    </row>
    <row r="43" spans="2:12" s="23" customFormat="1" ht="15.75" thickBot="1">
      <c r="B43" s="140" t="s">
        <v>119</v>
      </c>
      <c r="C43" s="128">
        <v>13480</v>
      </c>
      <c r="D43" s="128">
        <v>4452</v>
      </c>
      <c r="E43" s="477">
        <v>4452</v>
      </c>
      <c r="F43" s="477"/>
      <c r="G43" s="478"/>
      <c r="H43" s="141">
        <v>16666</v>
      </c>
      <c r="I43" s="128">
        <v>5555</v>
      </c>
      <c r="J43" s="477">
        <v>5555</v>
      </c>
      <c r="K43" s="477"/>
      <c r="L43" s="478"/>
    </row>
    <row r="44" spans="2:12" s="23" customFormat="1" ht="15">
      <c r="B44" s="142"/>
      <c r="C44" s="143"/>
      <c r="D44" s="143"/>
      <c r="E44" s="116"/>
      <c r="F44" s="116"/>
      <c r="G44" s="116"/>
      <c r="H44" s="143"/>
      <c r="I44" s="143"/>
      <c r="J44" s="116"/>
      <c r="K44" s="116"/>
      <c r="L44" s="116"/>
    </row>
    <row r="45" spans="2:12" s="23" customFormat="1" ht="15">
      <c r="B45" s="142"/>
      <c r="C45" s="143"/>
      <c r="D45" s="143"/>
      <c r="E45" s="116"/>
      <c r="F45" s="116"/>
      <c r="G45" s="116"/>
      <c r="H45" s="143"/>
      <c r="I45" s="143"/>
      <c r="J45" s="116"/>
      <c r="K45" s="116"/>
      <c r="L45" s="116"/>
    </row>
    <row r="46" spans="2:12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28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748</v>
      </c>
    </row>
    <row r="3" spans="2:12" s="23" customFormat="1" ht="20.25" customHeight="1">
      <c r="B3" s="832" t="s">
        <v>587</v>
      </c>
      <c r="C3" s="832"/>
      <c r="D3" s="832"/>
      <c r="E3" s="832"/>
      <c r="F3" s="832"/>
      <c r="G3" s="832"/>
      <c r="H3" s="832"/>
      <c r="I3" s="832"/>
      <c r="J3" s="832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56</v>
      </c>
      <c r="K4" s="108"/>
      <c r="L4" s="110"/>
      <c r="M4" s="80"/>
    </row>
    <row r="5" spans="2:13" s="23" customFormat="1" ht="30" customHeight="1">
      <c r="B5" s="838" t="s">
        <v>580</v>
      </c>
      <c r="C5" s="837" t="s">
        <v>728</v>
      </c>
      <c r="D5" s="835"/>
      <c r="E5" s="835"/>
      <c r="F5" s="836"/>
      <c r="G5" s="835" t="s">
        <v>726</v>
      </c>
      <c r="H5" s="835"/>
      <c r="I5" s="835"/>
      <c r="J5" s="836"/>
      <c r="K5" s="111"/>
      <c r="L5" s="111"/>
      <c r="M5" s="80"/>
    </row>
    <row r="6" spans="2:13" s="23" customFormat="1" ht="30" customHeight="1" thickBot="1">
      <c r="B6" s="824"/>
      <c r="C6" s="144" t="s">
        <v>584</v>
      </c>
      <c r="D6" s="145" t="s">
        <v>522</v>
      </c>
      <c r="E6" s="145" t="s">
        <v>582</v>
      </c>
      <c r="F6" s="146" t="s">
        <v>583</v>
      </c>
      <c r="G6" s="144" t="s">
        <v>584</v>
      </c>
      <c r="H6" s="145" t="s">
        <v>522</v>
      </c>
      <c r="I6" s="145" t="s">
        <v>582</v>
      </c>
      <c r="J6" s="146" t="s">
        <v>583</v>
      </c>
      <c r="K6" s="112"/>
      <c r="L6" s="112"/>
      <c r="M6" s="80"/>
    </row>
    <row r="7" spans="2:13" s="23" customFormat="1" ht="15.75" thickBot="1">
      <c r="B7" s="147"/>
      <c r="C7" s="148" t="s">
        <v>585</v>
      </c>
      <c r="D7" s="149">
        <v>1</v>
      </c>
      <c r="E7" s="149">
        <v>2</v>
      </c>
      <c r="F7" s="150">
        <v>3</v>
      </c>
      <c r="G7" s="148" t="s">
        <v>585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107</v>
      </c>
      <c r="C8" s="114"/>
      <c r="D8" s="115"/>
      <c r="E8" s="452"/>
      <c r="F8" s="453"/>
      <c r="G8" s="114"/>
      <c r="H8" s="115"/>
      <c r="I8" s="452"/>
      <c r="J8" s="453"/>
      <c r="K8" s="116"/>
      <c r="L8" s="116"/>
      <c r="M8" s="80"/>
    </row>
    <row r="9" spans="2:13" s="23" customFormat="1" ht="15">
      <c r="B9" s="117" t="s">
        <v>108</v>
      </c>
      <c r="C9" s="118"/>
      <c r="D9" s="119"/>
      <c r="E9" s="455"/>
      <c r="F9" s="456"/>
      <c r="G9" s="118"/>
      <c r="H9" s="119"/>
      <c r="I9" s="455"/>
      <c r="J9" s="456"/>
      <c r="K9" s="116"/>
      <c r="L9" s="116"/>
      <c r="M9" s="80"/>
    </row>
    <row r="10" spans="2:13" s="23" customFormat="1" ht="15">
      <c r="B10" s="117" t="s">
        <v>109</v>
      </c>
      <c r="C10" s="118"/>
      <c r="D10" s="119"/>
      <c r="E10" s="455"/>
      <c r="F10" s="456"/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110</v>
      </c>
      <c r="C11" s="118"/>
      <c r="D11" s="119"/>
      <c r="E11" s="455"/>
      <c r="F11" s="456"/>
      <c r="G11" s="118"/>
      <c r="H11" s="119"/>
      <c r="I11" s="455"/>
      <c r="J11" s="456"/>
      <c r="K11" s="116"/>
      <c r="L11" s="116"/>
      <c r="M11" s="80"/>
    </row>
    <row r="12" spans="2:13" s="23" customFormat="1" ht="15">
      <c r="B12" s="117" t="s">
        <v>111</v>
      </c>
      <c r="C12" s="118"/>
      <c r="D12" s="119"/>
      <c r="E12" s="455"/>
      <c r="F12" s="456"/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112</v>
      </c>
      <c r="C13" s="118"/>
      <c r="D13" s="119"/>
      <c r="E13" s="455"/>
      <c r="F13" s="456"/>
      <c r="G13" s="118"/>
      <c r="H13" s="119"/>
      <c r="I13" s="455"/>
      <c r="J13" s="456"/>
      <c r="K13" s="116"/>
      <c r="L13" s="116"/>
      <c r="M13" s="80"/>
    </row>
    <row r="14" spans="2:13" s="23" customFormat="1" ht="15">
      <c r="B14" s="117" t="s">
        <v>113</v>
      </c>
      <c r="C14" s="118"/>
      <c r="D14" s="119"/>
      <c r="E14" s="455"/>
      <c r="F14" s="456"/>
      <c r="G14" s="118"/>
      <c r="H14" s="119"/>
      <c r="I14" s="455"/>
      <c r="J14" s="456"/>
      <c r="K14" s="116"/>
      <c r="L14" s="116"/>
      <c r="M14" s="80"/>
    </row>
    <row r="15" spans="2:13" s="23" customFormat="1" ht="15">
      <c r="B15" s="117" t="s">
        <v>114</v>
      </c>
      <c r="C15" s="118"/>
      <c r="D15" s="119"/>
      <c r="E15" s="455"/>
      <c r="F15" s="456"/>
      <c r="G15" s="118"/>
      <c r="H15" s="119"/>
      <c r="I15" s="455"/>
      <c r="J15" s="456"/>
      <c r="K15" s="116"/>
      <c r="L15" s="116"/>
      <c r="M15" s="80"/>
    </row>
    <row r="16" spans="2:13" s="23" customFormat="1" ht="15">
      <c r="B16" s="117" t="s">
        <v>115</v>
      </c>
      <c r="C16" s="118"/>
      <c r="D16" s="119"/>
      <c r="E16" s="455"/>
      <c r="F16" s="456"/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116</v>
      </c>
      <c r="C17" s="118"/>
      <c r="D17" s="119"/>
      <c r="E17" s="455"/>
      <c r="F17" s="456"/>
      <c r="G17" s="118"/>
      <c r="H17" s="119"/>
      <c r="I17" s="455"/>
      <c r="J17" s="456"/>
      <c r="K17" s="116"/>
      <c r="L17" s="116"/>
      <c r="M17" s="80"/>
    </row>
    <row r="18" spans="2:13" s="23" customFormat="1" ht="15">
      <c r="B18" s="117" t="s">
        <v>117</v>
      </c>
      <c r="C18" s="118"/>
      <c r="D18" s="119"/>
      <c r="E18" s="455"/>
      <c r="F18" s="456"/>
      <c r="G18" s="118"/>
      <c r="H18" s="119"/>
      <c r="I18" s="455"/>
      <c r="J18" s="456"/>
      <c r="K18" s="116"/>
      <c r="L18" s="116"/>
      <c r="M18" s="80"/>
    </row>
    <row r="19" spans="2:13" s="23" customFormat="1" ht="15.75" thickBot="1">
      <c r="B19" s="120" t="s">
        <v>118</v>
      </c>
      <c r="C19" s="121"/>
      <c r="D19" s="122"/>
      <c r="E19" s="461"/>
      <c r="F19" s="462"/>
      <c r="G19" s="121"/>
      <c r="H19" s="122"/>
      <c r="I19" s="461"/>
      <c r="J19" s="462"/>
      <c r="K19" s="116"/>
      <c r="L19" s="116"/>
      <c r="M19" s="80"/>
    </row>
    <row r="20" spans="2:13" s="23" customFormat="1" ht="15.75" thickBot="1">
      <c r="B20" s="123" t="s">
        <v>21</v>
      </c>
      <c r="C20" s="124"/>
      <c r="D20" s="125"/>
      <c r="E20" s="475"/>
      <c r="F20" s="476"/>
      <c r="G20" s="124"/>
      <c r="H20" s="125"/>
      <c r="I20" s="475"/>
      <c r="J20" s="476"/>
      <c r="K20" s="116"/>
      <c r="L20" s="116"/>
      <c r="M20" s="80"/>
    </row>
    <row r="21" spans="2:13" s="23" customFormat="1" ht="15.75" thickBot="1">
      <c r="B21" s="126" t="s">
        <v>119</v>
      </c>
      <c r="C21" s="127"/>
      <c r="D21" s="128"/>
      <c r="E21" s="477"/>
      <c r="F21" s="478"/>
      <c r="G21" s="127"/>
      <c r="H21" s="128"/>
      <c r="I21" s="477"/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32" t="s">
        <v>588</v>
      </c>
      <c r="C25" s="832"/>
      <c r="D25" s="832"/>
      <c r="E25" s="832"/>
      <c r="F25" s="832"/>
      <c r="G25" s="832"/>
      <c r="H25" s="832"/>
      <c r="I25" s="832"/>
      <c r="J25" s="832"/>
      <c r="K25" s="832"/>
      <c r="L25" s="832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56</v>
      </c>
    </row>
    <row r="27" spans="2:12" s="23" customFormat="1" ht="30" customHeight="1">
      <c r="B27" s="808" t="s">
        <v>580</v>
      </c>
      <c r="C27" s="834" t="s">
        <v>730</v>
      </c>
      <c r="D27" s="835"/>
      <c r="E27" s="835"/>
      <c r="F27" s="835"/>
      <c r="G27" s="836"/>
      <c r="H27" s="837" t="s">
        <v>727</v>
      </c>
      <c r="I27" s="835"/>
      <c r="J27" s="835"/>
      <c r="K27" s="835"/>
      <c r="L27" s="836"/>
    </row>
    <row r="28" spans="2:12" s="23" customFormat="1" ht="30" customHeight="1" thickBot="1">
      <c r="B28" s="833"/>
      <c r="C28" s="145" t="s">
        <v>584</v>
      </c>
      <c r="D28" s="145" t="s">
        <v>522</v>
      </c>
      <c r="E28" s="145" t="s">
        <v>582</v>
      </c>
      <c r="F28" s="145" t="s">
        <v>583</v>
      </c>
      <c r="G28" s="151" t="s">
        <v>586</v>
      </c>
      <c r="H28" s="145" t="s">
        <v>584</v>
      </c>
      <c r="I28" s="145" t="s">
        <v>522</v>
      </c>
      <c r="J28" s="145" t="s">
        <v>582</v>
      </c>
      <c r="K28" s="145" t="s">
        <v>583</v>
      </c>
      <c r="L28" s="151" t="s">
        <v>586</v>
      </c>
    </row>
    <row r="29" spans="2:12" s="23" customFormat="1" ht="15.75" thickBot="1">
      <c r="B29" s="152"/>
      <c r="C29" s="149" t="s">
        <v>585</v>
      </c>
      <c r="D29" s="149">
        <v>1</v>
      </c>
      <c r="E29" s="149">
        <v>2</v>
      </c>
      <c r="F29" s="149">
        <v>3</v>
      </c>
      <c r="G29" s="153">
        <v>4</v>
      </c>
      <c r="H29" s="149" t="s">
        <v>585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107</v>
      </c>
      <c r="C30" s="115"/>
      <c r="D30" s="115"/>
      <c r="E30" s="452"/>
      <c r="F30" s="452"/>
      <c r="G30" s="453"/>
      <c r="H30" s="133"/>
      <c r="I30" s="115"/>
      <c r="J30" s="452"/>
      <c r="K30" s="452"/>
      <c r="L30" s="453"/>
    </row>
    <row r="31" spans="2:12" s="23" customFormat="1" ht="15">
      <c r="B31" s="134" t="s">
        <v>108</v>
      </c>
      <c r="C31" s="119"/>
      <c r="D31" s="119"/>
      <c r="E31" s="455"/>
      <c r="F31" s="455"/>
      <c r="G31" s="456"/>
      <c r="H31" s="135"/>
      <c r="I31" s="119"/>
      <c r="J31" s="455"/>
      <c r="K31" s="455"/>
      <c r="L31" s="456"/>
    </row>
    <row r="32" spans="2:12" s="23" customFormat="1" ht="15">
      <c r="B32" s="134" t="s">
        <v>109</v>
      </c>
      <c r="C32" s="119"/>
      <c r="D32" s="119"/>
      <c r="E32" s="455"/>
      <c r="F32" s="455"/>
      <c r="G32" s="456"/>
      <c r="H32" s="135"/>
      <c r="I32" s="119"/>
      <c r="J32" s="455"/>
      <c r="K32" s="455"/>
      <c r="L32" s="456"/>
    </row>
    <row r="33" spans="2:12" s="23" customFormat="1" ht="15">
      <c r="B33" s="134" t="s">
        <v>110</v>
      </c>
      <c r="C33" s="119"/>
      <c r="D33" s="119"/>
      <c r="E33" s="455"/>
      <c r="F33" s="455"/>
      <c r="G33" s="456"/>
      <c r="H33" s="135"/>
      <c r="I33" s="119"/>
      <c r="J33" s="455"/>
      <c r="K33" s="455"/>
      <c r="L33" s="456"/>
    </row>
    <row r="34" spans="2:12" s="23" customFormat="1" ht="15">
      <c r="B34" s="134" t="s">
        <v>111</v>
      </c>
      <c r="C34" s="119"/>
      <c r="D34" s="119"/>
      <c r="E34" s="455"/>
      <c r="F34" s="455"/>
      <c r="G34" s="456"/>
      <c r="H34" s="135"/>
      <c r="I34" s="119"/>
      <c r="J34" s="455"/>
      <c r="K34" s="455"/>
      <c r="L34" s="456"/>
    </row>
    <row r="35" spans="2:12" s="23" customFormat="1" ht="15">
      <c r="B35" s="134" t="s">
        <v>112</v>
      </c>
      <c r="C35" s="119"/>
      <c r="D35" s="119"/>
      <c r="E35" s="455"/>
      <c r="F35" s="455"/>
      <c r="G35" s="456"/>
      <c r="H35" s="135"/>
      <c r="I35" s="119"/>
      <c r="J35" s="455"/>
      <c r="K35" s="455"/>
      <c r="L35" s="456"/>
    </row>
    <row r="36" spans="2:12" s="23" customFormat="1" ht="15">
      <c r="B36" s="134" t="s">
        <v>113</v>
      </c>
      <c r="C36" s="119"/>
      <c r="D36" s="119"/>
      <c r="E36" s="455"/>
      <c r="F36" s="455"/>
      <c r="G36" s="456"/>
      <c r="H36" s="135"/>
      <c r="I36" s="119"/>
      <c r="J36" s="455"/>
      <c r="K36" s="455"/>
      <c r="L36" s="456"/>
    </row>
    <row r="37" spans="2:12" s="23" customFormat="1" ht="15">
      <c r="B37" s="134" t="s">
        <v>114</v>
      </c>
      <c r="C37" s="119"/>
      <c r="D37" s="119"/>
      <c r="E37" s="455"/>
      <c r="F37" s="455"/>
      <c r="G37" s="456"/>
      <c r="H37" s="135"/>
      <c r="I37" s="119"/>
      <c r="J37" s="455"/>
      <c r="K37" s="455"/>
      <c r="L37" s="456"/>
    </row>
    <row r="38" spans="2:12" s="23" customFormat="1" ht="15">
      <c r="B38" s="134" t="s">
        <v>115</v>
      </c>
      <c r="C38" s="119"/>
      <c r="D38" s="119"/>
      <c r="E38" s="455"/>
      <c r="F38" s="455"/>
      <c r="G38" s="456"/>
      <c r="H38" s="135"/>
      <c r="I38" s="119"/>
      <c r="J38" s="455"/>
      <c r="K38" s="455"/>
      <c r="L38" s="456"/>
    </row>
    <row r="39" spans="2:12" s="23" customFormat="1" ht="15">
      <c r="B39" s="134" t="s">
        <v>116</v>
      </c>
      <c r="C39" s="119"/>
      <c r="D39" s="119"/>
      <c r="E39" s="455"/>
      <c r="F39" s="455"/>
      <c r="G39" s="456"/>
      <c r="H39" s="135"/>
      <c r="I39" s="119"/>
      <c r="J39" s="455"/>
      <c r="K39" s="455"/>
      <c r="L39" s="456"/>
    </row>
    <row r="40" spans="2:12" s="23" customFormat="1" ht="15">
      <c r="B40" s="134" t="s">
        <v>117</v>
      </c>
      <c r="C40" s="119"/>
      <c r="D40" s="119"/>
      <c r="E40" s="455"/>
      <c r="F40" s="455"/>
      <c r="G40" s="456"/>
      <c r="H40" s="135"/>
      <c r="I40" s="119"/>
      <c r="J40" s="455"/>
      <c r="K40" s="455"/>
      <c r="L40" s="456"/>
    </row>
    <row r="41" spans="2:12" s="23" customFormat="1" ht="15.75" thickBot="1">
      <c r="B41" s="136" t="s">
        <v>118</v>
      </c>
      <c r="C41" s="122"/>
      <c r="D41" s="122"/>
      <c r="E41" s="461"/>
      <c r="F41" s="461"/>
      <c r="G41" s="462"/>
      <c r="H41" s="137"/>
      <c r="I41" s="122"/>
      <c r="J41" s="461"/>
      <c r="K41" s="461"/>
      <c r="L41" s="462"/>
    </row>
    <row r="42" spans="2:12" s="23" customFormat="1" ht="15.75" thickBot="1">
      <c r="B42" s="138" t="s">
        <v>21</v>
      </c>
      <c r="C42" s="125"/>
      <c r="D42" s="125"/>
      <c r="E42" s="475"/>
      <c r="F42" s="475"/>
      <c r="G42" s="476"/>
      <c r="H42" s="139"/>
      <c r="I42" s="125"/>
      <c r="J42" s="475"/>
      <c r="K42" s="475"/>
      <c r="L42" s="476"/>
    </row>
    <row r="43" spans="2:12" s="23" customFormat="1" ht="15.75" thickBot="1">
      <c r="B43" s="140" t="s">
        <v>119</v>
      </c>
      <c r="C43" s="128"/>
      <c r="D43" s="128"/>
      <c r="E43" s="477"/>
      <c r="F43" s="477"/>
      <c r="G43" s="478"/>
      <c r="H43" s="141"/>
      <c r="I43" s="128"/>
      <c r="J43" s="477"/>
      <c r="K43" s="477"/>
      <c r="L43" s="478"/>
    </row>
    <row r="44" spans="2:12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52" ht="12.75">
      <c r="K52" s="23" t="s">
        <v>747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B1">
      <selection activeCell="R9" sqref="R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66" t="s">
        <v>749</v>
      </c>
      <c r="U2" s="66"/>
    </row>
    <row r="4" ht="15.75">
      <c r="A4" s="63"/>
    </row>
    <row r="5" spans="1:21" ht="15.75">
      <c r="A5" s="63"/>
      <c r="B5" s="729" t="s">
        <v>621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64"/>
      <c r="S5" s="64"/>
      <c r="T5" s="64"/>
      <c r="U5" s="64"/>
    </row>
    <row r="6" spans="4:17" ht="16.5" thickBot="1">
      <c r="D6" s="64"/>
      <c r="E6" s="64"/>
      <c r="F6" s="64"/>
      <c r="G6" s="64"/>
      <c r="Q6" s="66"/>
    </row>
    <row r="7" spans="2:17" ht="35.25" customHeight="1">
      <c r="B7" s="841" t="s">
        <v>622</v>
      </c>
      <c r="C7" s="843" t="s">
        <v>623</v>
      </c>
      <c r="D7" s="747" t="s">
        <v>624</v>
      </c>
      <c r="E7" s="299" t="s">
        <v>625</v>
      </c>
      <c r="F7" s="747" t="s">
        <v>765</v>
      </c>
      <c r="G7" s="747" t="s">
        <v>764</v>
      </c>
      <c r="H7" s="747" t="s">
        <v>626</v>
      </c>
      <c r="I7" s="747" t="s">
        <v>627</v>
      </c>
      <c r="J7" s="747" t="s">
        <v>628</v>
      </c>
      <c r="K7" s="747" t="s">
        <v>629</v>
      </c>
      <c r="L7" s="747" t="s">
        <v>630</v>
      </c>
      <c r="M7" s="747" t="s">
        <v>631</v>
      </c>
      <c r="N7" s="734" t="s">
        <v>632</v>
      </c>
      <c r="O7" s="734"/>
      <c r="P7" s="839" t="s">
        <v>931</v>
      </c>
      <c r="Q7" s="761" t="s">
        <v>886</v>
      </c>
    </row>
    <row r="8" spans="2:17" ht="42.75" customHeight="1" thickBot="1">
      <c r="B8" s="842"/>
      <c r="C8" s="844"/>
      <c r="D8" s="748"/>
      <c r="E8" s="300" t="s">
        <v>633</v>
      </c>
      <c r="F8" s="748"/>
      <c r="G8" s="748"/>
      <c r="H8" s="748"/>
      <c r="I8" s="748"/>
      <c r="J8" s="748"/>
      <c r="K8" s="748"/>
      <c r="L8" s="748"/>
      <c r="M8" s="748"/>
      <c r="N8" s="239" t="s">
        <v>634</v>
      </c>
      <c r="O8" s="239" t="s">
        <v>635</v>
      </c>
      <c r="P8" s="840"/>
      <c r="Q8" s="762"/>
    </row>
    <row r="9" spans="2:17" ht="15.75">
      <c r="B9" s="301" t="s">
        <v>636</v>
      </c>
      <c r="C9" s="533"/>
      <c r="D9" s="484"/>
      <c r="E9" s="484"/>
      <c r="F9" s="479"/>
      <c r="G9" s="479"/>
      <c r="H9" s="485"/>
      <c r="I9" s="485"/>
      <c r="J9" s="485"/>
      <c r="K9" s="485"/>
      <c r="L9" s="485"/>
      <c r="M9" s="485"/>
      <c r="N9" s="479"/>
      <c r="O9" s="486"/>
      <c r="P9" s="479"/>
      <c r="Q9" s="487"/>
    </row>
    <row r="10" spans="2:17" ht="15.75">
      <c r="B10" s="302" t="s">
        <v>769</v>
      </c>
      <c r="C10" s="534" t="s">
        <v>808</v>
      </c>
      <c r="D10" s="488" t="s">
        <v>766</v>
      </c>
      <c r="E10" s="488" t="s">
        <v>767</v>
      </c>
      <c r="F10" s="408" t="s">
        <v>775</v>
      </c>
      <c r="G10" s="409">
        <v>16193624</v>
      </c>
      <c r="H10" s="408" t="s">
        <v>811</v>
      </c>
      <c r="I10" s="488" t="s">
        <v>772</v>
      </c>
      <c r="J10" s="488" t="s">
        <v>773</v>
      </c>
      <c r="K10" s="488" t="s">
        <v>771</v>
      </c>
      <c r="L10" s="488" t="s">
        <v>774</v>
      </c>
      <c r="M10" s="488">
        <v>12</v>
      </c>
      <c r="N10" s="489">
        <v>3350405</v>
      </c>
      <c r="O10" s="409">
        <v>600000</v>
      </c>
      <c r="P10" s="408">
        <v>107596</v>
      </c>
      <c r="Q10" s="410">
        <v>12843293</v>
      </c>
    </row>
    <row r="11" spans="2:17" ht="15.75">
      <c r="B11" s="302" t="s">
        <v>769</v>
      </c>
      <c r="C11" s="534" t="s">
        <v>807</v>
      </c>
      <c r="D11" s="488" t="s">
        <v>766</v>
      </c>
      <c r="E11" s="488" t="s">
        <v>767</v>
      </c>
      <c r="F11" s="408" t="s">
        <v>770</v>
      </c>
      <c r="G11" s="409">
        <v>1322326</v>
      </c>
      <c r="H11" s="488">
        <v>2016</v>
      </c>
      <c r="I11" s="488" t="s">
        <v>809</v>
      </c>
      <c r="J11" s="488"/>
      <c r="K11" s="488" t="s">
        <v>812</v>
      </c>
      <c r="L11" s="488" t="s">
        <v>810</v>
      </c>
      <c r="M11" s="488">
        <v>12</v>
      </c>
      <c r="N11" s="489">
        <v>881550</v>
      </c>
      <c r="O11" s="409">
        <v>25000</v>
      </c>
      <c r="P11" s="408">
        <v>3692</v>
      </c>
      <c r="Q11" s="410">
        <v>440698</v>
      </c>
    </row>
    <row r="12" spans="2:17" ht="15.75">
      <c r="B12" s="302"/>
      <c r="C12" s="534"/>
      <c r="D12" s="488"/>
      <c r="E12" s="488"/>
      <c r="F12" s="408"/>
      <c r="G12" s="409"/>
      <c r="H12" s="488"/>
      <c r="I12" s="488"/>
      <c r="J12" s="488"/>
      <c r="K12" s="488"/>
      <c r="L12" s="488"/>
      <c r="M12" s="488"/>
      <c r="N12" s="489"/>
      <c r="O12" s="409"/>
      <c r="P12" s="408"/>
      <c r="Q12" s="410"/>
    </row>
    <row r="13" spans="2:17" ht="15.75">
      <c r="B13" s="302"/>
      <c r="C13" s="534"/>
      <c r="D13" s="488"/>
      <c r="E13" s="488"/>
      <c r="F13" s="408"/>
      <c r="G13" s="409"/>
      <c r="H13" s="488"/>
      <c r="I13" s="488"/>
      <c r="J13" s="488"/>
      <c r="K13" s="488"/>
      <c r="L13" s="488"/>
      <c r="M13" s="488"/>
      <c r="N13" s="489"/>
      <c r="O13" s="409"/>
      <c r="P13" s="408"/>
      <c r="Q13" s="410"/>
    </row>
    <row r="14" spans="2:17" ht="15.75">
      <c r="B14" s="302"/>
      <c r="C14" s="534"/>
      <c r="D14" s="488"/>
      <c r="E14" s="488"/>
      <c r="F14" s="408"/>
      <c r="G14" s="409"/>
      <c r="H14" s="488"/>
      <c r="I14" s="488"/>
      <c r="J14" s="488"/>
      <c r="K14" s="488"/>
      <c r="L14" s="488"/>
      <c r="M14" s="488"/>
      <c r="N14" s="489"/>
      <c r="O14" s="409"/>
      <c r="P14" s="408"/>
      <c r="Q14" s="410"/>
    </row>
    <row r="15" spans="2:17" ht="15.75">
      <c r="B15" s="303" t="s">
        <v>638</v>
      </c>
      <c r="C15" s="534"/>
      <c r="D15" s="488"/>
      <c r="E15" s="488"/>
      <c r="F15" s="408"/>
      <c r="G15" s="409"/>
      <c r="H15" s="488"/>
      <c r="I15" s="488"/>
      <c r="J15" s="488"/>
      <c r="K15" s="488"/>
      <c r="L15" s="488"/>
      <c r="M15" s="488"/>
      <c r="N15" s="489"/>
      <c r="O15" s="409"/>
      <c r="P15" s="408"/>
      <c r="Q15" s="410"/>
    </row>
    <row r="16" spans="2:17" ht="15.75">
      <c r="B16" s="302" t="s">
        <v>637</v>
      </c>
      <c r="C16" s="534"/>
      <c r="D16" s="488"/>
      <c r="E16" s="488"/>
      <c r="F16" s="408"/>
      <c r="G16" s="409"/>
      <c r="H16" s="488"/>
      <c r="I16" s="488"/>
      <c r="J16" s="488"/>
      <c r="K16" s="488"/>
      <c r="L16" s="488"/>
      <c r="M16" s="488"/>
      <c r="N16" s="489"/>
      <c r="O16" s="409"/>
      <c r="P16" s="408"/>
      <c r="Q16" s="410"/>
    </row>
    <row r="17" spans="2:17" ht="15.75">
      <c r="B17" s="302" t="s">
        <v>637</v>
      </c>
      <c r="C17" s="534"/>
      <c r="D17" s="488"/>
      <c r="E17" s="488"/>
      <c r="F17" s="408"/>
      <c r="G17" s="409"/>
      <c r="H17" s="488"/>
      <c r="I17" s="488"/>
      <c r="J17" s="488"/>
      <c r="K17" s="488"/>
      <c r="L17" s="488"/>
      <c r="M17" s="488"/>
      <c r="N17" s="489"/>
      <c r="O17" s="409"/>
      <c r="P17" s="408"/>
      <c r="Q17" s="410"/>
    </row>
    <row r="18" spans="2:17" ht="15.75">
      <c r="B18" s="302" t="s">
        <v>637</v>
      </c>
      <c r="C18" s="534"/>
      <c r="D18" s="488"/>
      <c r="E18" s="488"/>
      <c r="F18" s="408"/>
      <c r="G18" s="409"/>
      <c r="H18" s="488"/>
      <c r="I18" s="488"/>
      <c r="J18" s="488"/>
      <c r="K18" s="488"/>
      <c r="L18" s="488"/>
      <c r="M18" s="488"/>
      <c r="N18" s="489"/>
      <c r="O18" s="409"/>
      <c r="P18" s="408"/>
      <c r="Q18" s="410"/>
    </row>
    <row r="19" spans="2:17" ht="15.75">
      <c r="B19" s="302" t="s">
        <v>637</v>
      </c>
      <c r="C19" s="534"/>
      <c r="D19" s="488"/>
      <c r="E19" s="488"/>
      <c r="F19" s="408"/>
      <c r="G19" s="409"/>
      <c r="H19" s="488"/>
      <c r="I19" s="488"/>
      <c r="J19" s="488"/>
      <c r="K19" s="488"/>
      <c r="L19" s="488"/>
      <c r="M19" s="488"/>
      <c r="N19" s="489"/>
      <c r="O19" s="409"/>
      <c r="P19" s="408"/>
      <c r="Q19" s="410"/>
    </row>
    <row r="20" spans="2:17" ht="16.5" thickBot="1">
      <c r="B20" s="304" t="s">
        <v>637</v>
      </c>
      <c r="C20" s="535"/>
      <c r="D20" s="490"/>
      <c r="E20" s="490"/>
      <c r="F20" s="480"/>
      <c r="G20" s="481"/>
      <c r="H20" s="488"/>
      <c r="I20" s="488"/>
      <c r="J20" s="488"/>
      <c r="K20" s="488"/>
      <c r="L20" s="488"/>
      <c r="M20" s="488"/>
      <c r="N20" s="491"/>
      <c r="O20" s="481"/>
      <c r="P20" s="411"/>
      <c r="Q20" s="412"/>
    </row>
    <row r="21" spans="2:17" ht="16.5" thickBot="1">
      <c r="B21" s="305" t="s">
        <v>639</v>
      </c>
      <c r="C21" s="499"/>
      <c r="D21" s="492"/>
      <c r="E21" s="493"/>
      <c r="F21" s="482" t="s">
        <v>806</v>
      </c>
      <c r="G21" s="483">
        <f>SUM(G10:G20)</f>
        <v>17515950</v>
      </c>
      <c r="H21" s="494"/>
      <c r="I21" s="495"/>
      <c r="J21" s="495"/>
      <c r="K21" s="495"/>
      <c r="L21" s="495"/>
      <c r="M21" s="495"/>
      <c r="N21" s="496">
        <f>SUM(N10:N20)</f>
        <v>4231955</v>
      </c>
      <c r="O21" s="497">
        <f>SUM(O10:O20)</f>
        <v>625000</v>
      </c>
      <c r="P21" s="482">
        <f>SUM(P10:P20)</f>
        <v>111288</v>
      </c>
      <c r="Q21" s="483">
        <f>SUM(Q10:Q20)</f>
        <v>13283991</v>
      </c>
    </row>
    <row r="22" spans="2:16" ht="16.5" thickBot="1">
      <c r="B22" s="306" t="s">
        <v>640</v>
      </c>
      <c r="C22" s="43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07" t="s">
        <v>641</v>
      </c>
      <c r="C23" s="435" t="s">
        <v>768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5"/>
      <c r="C25" s="225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29" t="s">
        <v>848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</row>
    <row r="29" spans="2:19" ht="16.5" thickBot="1">
      <c r="B29" s="64"/>
      <c r="C29" s="64"/>
      <c r="D29" s="64"/>
      <c r="E29" s="64"/>
      <c r="F29" s="64"/>
      <c r="G29" s="64"/>
      <c r="N29" s="64"/>
      <c r="O29" s="64"/>
      <c r="P29" s="64"/>
      <c r="Q29" s="27"/>
      <c r="R29" s="309"/>
      <c r="S29" s="1"/>
    </row>
    <row r="30" spans="1:18" ht="42" customHeight="1">
      <c r="A30" s="308"/>
      <c r="B30" s="845" t="s">
        <v>622</v>
      </c>
      <c r="C30" s="843" t="s">
        <v>623</v>
      </c>
      <c r="D30" s="747" t="s">
        <v>624</v>
      </c>
      <c r="E30" s="299" t="s">
        <v>625</v>
      </c>
      <c r="F30" s="747" t="s">
        <v>626</v>
      </c>
      <c r="G30" s="747" t="s">
        <v>627</v>
      </c>
      <c r="H30" s="747" t="s">
        <v>628</v>
      </c>
      <c r="I30" s="747" t="s">
        <v>629</v>
      </c>
      <c r="J30" s="747" t="s">
        <v>630</v>
      </c>
      <c r="K30" s="747" t="s">
        <v>631</v>
      </c>
      <c r="L30" s="732" t="s">
        <v>632</v>
      </c>
      <c r="M30" s="745"/>
      <c r="N30" s="711"/>
      <c r="O30" s="839" t="s">
        <v>885</v>
      </c>
      <c r="P30" s="761" t="s">
        <v>886</v>
      </c>
      <c r="Q30" s="851"/>
      <c r="R30" s="27"/>
    </row>
    <row r="31" spans="1:18" ht="38.25" customHeight="1" thickBot="1">
      <c r="A31" s="308"/>
      <c r="B31" s="846"/>
      <c r="C31" s="844"/>
      <c r="D31" s="748"/>
      <c r="E31" s="300" t="s">
        <v>633</v>
      </c>
      <c r="F31" s="748"/>
      <c r="G31" s="748"/>
      <c r="H31" s="748"/>
      <c r="I31" s="748"/>
      <c r="J31" s="748"/>
      <c r="K31" s="748"/>
      <c r="L31" s="852" t="s">
        <v>634</v>
      </c>
      <c r="M31" s="840"/>
      <c r="N31" s="300" t="s">
        <v>635</v>
      </c>
      <c r="O31" s="840"/>
      <c r="P31" s="762"/>
      <c r="Q31" s="851"/>
      <c r="R31" s="27"/>
    </row>
    <row r="32" spans="1:18" ht="15.75">
      <c r="A32" s="308"/>
      <c r="B32" s="310" t="s">
        <v>636</v>
      </c>
      <c r="C32" s="536"/>
      <c r="D32" s="484"/>
      <c r="E32" s="484"/>
      <c r="F32" s="498"/>
      <c r="G32" s="484"/>
      <c r="H32" s="484"/>
      <c r="I32" s="484"/>
      <c r="J32" s="484"/>
      <c r="K32" s="484"/>
      <c r="L32" s="853"/>
      <c r="M32" s="853"/>
      <c r="N32" s="479"/>
      <c r="O32" s="479"/>
      <c r="P32" s="500"/>
      <c r="Q32" s="27"/>
      <c r="R32" s="27"/>
    </row>
    <row r="33" spans="1:18" ht="15.75">
      <c r="A33" s="308"/>
      <c r="B33" s="311" t="s">
        <v>769</v>
      </c>
      <c r="C33" s="537" t="s">
        <v>880</v>
      </c>
      <c r="D33" s="488" t="s">
        <v>881</v>
      </c>
      <c r="E33" s="488" t="s">
        <v>882</v>
      </c>
      <c r="F33" s="488">
        <v>2018</v>
      </c>
      <c r="G33" s="488" t="s">
        <v>883</v>
      </c>
      <c r="H33" s="488"/>
      <c r="I33" s="488" t="s">
        <v>884</v>
      </c>
      <c r="J33" s="488" t="s">
        <v>774</v>
      </c>
      <c r="K33" s="488">
        <v>12</v>
      </c>
      <c r="L33" s="850">
        <v>700000</v>
      </c>
      <c r="M33" s="850"/>
      <c r="N33" s="408">
        <v>50000</v>
      </c>
      <c r="O33" s="408">
        <v>51408</v>
      </c>
      <c r="P33" s="410">
        <v>6169000</v>
      </c>
      <c r="Q33" s="27"/>
      <c r="R33" s="27"/>
    </row>
    <row r="34" spans="1:18" ht="15.75">
      <c r="A34" s="308"/>
      <c r="B34" s="311" t="s">
        <v>637</v>
      </c>
      <c r="C34" s="537"/>
      <c r="D34" s="488"/>
      <c r="E34" s="488"/>
      <c r="F34" s="488"/>
      <c r="G34" s="488"/>
      <c r="H34" s="488"/>
      <c r="I34" s="488"/>
      <c r="J34" s="488"/>
      <c r="K34" s="488"/>
      <c r="L34" s="850"/>
      <c r="M34" s="850"/>
      <c r="N34" s="408"/>
      <c r="O34" s="408"/>
      <c r="P34" s="410"/>
      <c r="Q34" s="27"/>
      <c r="R34" s="27"/>
    </row>
    <row r="35" spans="1:18" ht="15.75">
      <c r="A35" s="308"/>
      <c r="B35" s="311" t="s">
        <v>637</v>
      </c>
      <c r="C35" s="537"/>
      <c r="D35" s="488"/>
      <c r="E35" s="488"/>
      <c r="F35" s="488"/>
      <c r="G35" s="488"/>
      <c r="H35" s="488"/>
      <c r="I35" s="488"/>
      <c r="J35" s="488"/>
      <c r="K35" s="488"/>
      <c r="L35" s="850"/>
      <c r="M35" s="850"/>
      <c r="N35" s="408"/>
      <c r="O35" s="408"/>
      <c r="P35" s="410"/>
      <c r="Q35" s="27"/>
      <c r="R35" s="27"/>
    </row>
    <row r="36" spans="1:18" ht="15.75">
      <c r="A36" s="308"/>
      <c r="B36" s="311" t="s">
        <v>637</v>
      </c>
      <c r="C36" s="537"/>
      <c r="D36" s="488"/>
      <c r="E36" s="488"/>
      <c r="F36" s="488"/>
      <c r="G36" s="488"/>
      <c r="H36" s="488"/>
      <c r="I36" s="488"/>
      <c r="J36" s="488"/>
      <c r="K36" s="488"/>
      <c r="L36" s="850"/>
      <c r="M36" s="850"/>
      <c r="N36" s="408"/>
      <c r="O36" s="408"/>
      <c r="P36" s="410"/>
      <c r="Q36" s="27"/>
      <c r="R36" s="27"/>
    </row>
    <row r="37" spans="1:16" ht="15.75">
      <c r="A37" s="308"/>
      <c r="B37" s="311" t="s">
        <v>637</v>
      </c>
      <c r="C37" s="537"/>
      <c r="D37" s="488"/>
      <c r="E37" s="488"/>
      <c r="F37" s="488"/>
      <c r="G37" s="488"/>
      <c r="H37" s="488"/>
      <c r="I37" s="488"/>
      <c r="J37" s="488"/>
      <c r="K37" s="488"/>
      <c r="L37" s="850"/>
      <c r="M37" s="850"/>
      <c r="N37" s="408"/>
      <c r="O37" s="408"/>
      <c r="P37" s="410"/>
    </row>
    <row r="38" spans="1:16" ht="15.75">
      <c r="A38" s="308"/>
      <c r="B38" s="312" t="s">
        <v>638</v>
      </c>
      <c r="C38" s="537"/>
      <c r="D38" s="488"/>
      <c r="E38" s="488"/>
      <c r="F38" s="488"/>
      <c r="G38" s="488"/>
      <c r="H38" s="488"/>
      <c r="I38" s="488"/>
      <c r="J38" s="488"/>
      <c r="K38" s="488"/>
      <c r="L38" s="850"/>
      <c r="M38" s="850"/>
      <c r="N38" s="408"/>
      <c r="O38" s="408"/>
      <c r="P38" s="410"/>
    </row>
    <row r="39" spans="1:16" ht="15.75">
      <c r="A39" s="308"/>
      <c r="B39" s="311" t="s">
        <v>637</v>
      </c>
      <c r="C39" s="537"/>
      <c r="D39" s="488"/>
      <c r="E39" s="488"/>
      <c r="F39" s="488"/>
      <c r="G39" s="488"/>
      <c r="H39" s="488"/>
      <c r="I39" s="488"/>
      <c r="J39" s="488"/>
      <c r="K39" s="488"/>
      <c r="L39" s="850"/>
      <c r="M39" s="850"/>
      <c r="N39" s="408"/>
      <c r="O39" s="408"/>
      <c r="P39" s="410"/>
    </row>
    <row r="40" spans="1:16" ht="15.75">
      <c r="A40" s="308"/>
      <c r="B40" s="311" t="s">
        <v>637</v>
      </c>
      <c r="C40" s="537"/>
      <c r="D40" s="488"/>
      <c r="E40" s="488"/>
      <c r="F40" s="488"/>
      <c r="G40" s="488"/>
      <c r="H40" s="488"/>
      <c r="I40" s="488"/>
      <c r="J40" s="488"/>
      <c r="K40" s="488"/>
      <c r="L40" s="850"/>
      <c r="M40" s="850"/>
      <c r="N40" s="408"/>
      <c r="O40" s="408"/>
      <c r="P40" s="410"/>
    </row>
    <row r="41" spans="1:16" ht="15.75">
      <c r="A41" s="308"/>
      <c r="B41" s="311" t="s">
        <v>637</v>
      </c>
      <c r="C41" s="537"/>
      <c r="D41" s="488"/>
      <c r="E41" s="488"/>
      <c r="F41" s="488"/>
      <c r="G41" s="488"/>
      <c r="H41" s="488"/>
      <c r="I41" s="488"/>
      <c r="J41" s="488"/>
      <c r="K41" s="488"/>
      <c r="L41" s="850"/>
      <c r="M41" s="850"/>
      <c r="N41" s="408"/>
      <c r="O41" s="408"/>
      <c r="P41" s="410"/>
    </row>
    <row r="42" spans="1:16" ht="15.75">
      <c r="A42" s="308"/>
      <c r="B42" s="311" t="s">
        <v>637</v>
      </c>
      <c r="C42" s="537"/>
      <c r="D42" s="488"/>
      <c r="E42" s="488"/>
      <c r="F42" s="488"/>
      <c r="G42" s="488"/>
      <c r="H42" s="488"/>
      <c r="I42" s="488"/>
      <c r="J42" s="488"/>
      <c r="K42" s="488"/>
      <c r="L42" s="850"/>
      <c r="M42" s="850"/>
      <c r="N42" s="408"/>
      <c r="O42" s="408"/>
      <c r="P42" s="410"/>
    </row>
    <row r="43" spans="1:16" ht="16.5" thickBot="1">
      <c r="A43" s="308"/>
      <c r="B43" s="313" t="s">
        <v>637</v>
      </c>
      <c r="C43" s="538"/>
      <c r="D43" s="488"/>
      <c r="E43" s="488"/>
      <c r="F43" s="488"/>
      <c r="G43" s="488"/>
      <c r="H43" s="488"/>
      <c r="I43" s="488"/>
      <c r="J43" s="488"/>
      <c r="K43" s="488"/>
      <c r="L43" s="847"/>
      <c r="M43" s="847"/>
      <c r="N43" s="480"/>
      <c r="O43" s="408"/>
      <c r="P43" s="410"/>
    </row>
    <row r="44" spans="1:16" ht="16.5" thickBot="1">
      <c r="A44" s="308"/>
      <c r="B44" s="305" t="s">
        <v>639</v>
      </c>
      <c r="C44" s="499">
        <v>6869000</v>
      </c>
      <c r="D44" s="492">
        <v>57242</v>
      </c>
      <c r="E44" s="492"/>
      <c r="F44" s="492"/>
      <c r="G44" s="492"/>
      <c r="H44" s="495"/>
      <c r="I44" s="495"/>
      <c r="J44" s="495"/>
      <c r="K44" s="501"/>
      <c r="L44" s="848">
        <v>700000</v>
      </c>
      <c r="M44" s="849"/>
      <c r="N44" s="483">
        <v>50000</v>
      </c>
      <c r="O44" s="502">
        <v>51408</v>
      </c>
      <c r="P44" s="412">
        <v>6169000</v>
      </c>
    </row>
    <row r="45" spans="1:7" ht="16.5" thickBot="1">
      <c r="A45" s="308"/>
      <c r="B45" s="307" t="s">
        <v>640</v>
      </c>
      <c r="C45" s="503"/>
      <c r="F45" s="27"/>
      <c r="G45" s="27"/>
    </row>
    <row r="46" spans="2:7" ht="16.5" thickBot="1">
      <c r="B46" s="307" t="s">
        <v>641</v>
      </c>
      <c r="C46" s="503">
        <v>6869000</v>
      </c>
      <c r="F46" s="27"/>
      <c r="G46" s="27"/>
    </row>
    <row r="47" spans="6:7" ht="15.75">
      <c r="F47" s="27"/>
      <c r="G47" s="27"/>
    </row>
    <row r="48" ht="15.75">
      <c r="B48" s="14" t="s">
        <v>642</v>
      </c>
    </row>
  </sheetData>
  <sheetProtection/>
  <mergeCells count="43"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K30:K31"/>
    <mergeCell ref="Q30:Q31"/>
    <mergeCell ref="F30:F31"/>
    <mergeCell ref="G7:G8"/>
    <mergeCell ref="H7:H8"/>
    <mergeCell ref="I7:I8"/>
    <mergeCell ref="J7:J8"/>
    <mergeCell ref="L43:M43"/>
    <mergeCell ref="L44:M44"/>
    <mergeCell ref="G30:G31"/>
    <mergeCell ref="I30:I31"/>
    <mergeCell ref="L34:M34"/>
    <mergeCell ref="L35:M35"/>
    <mergeCell ref="L36:M36"/>
    <mergeCell ref="L42:M42"/>
    <mergeCell ref="L37:M37"/>
    <mergeCell ref="L38:M38"/>
    <mergeCell ref="K7:K8"/>
    <mergeCell ref="B30:B31"/>
    <mergeCell ref="C30:C31"/>
    <mergeCell ref="D30:D31"/>
    <mergeCell ref="H30:H31"/>
    <mergeCell ref="J30:J31"/>
    <mergeCell ref="Q7:Q8"/>
    <mergeCell ref="L7:L8"/>
    <mergeCell ref="M7:M8"/>
    <mergeCell ref="N7:O7"/>
    <mergeCell ref="P7:P8"/>
    <mergeCell ref="B28:P28"/>
    <mergeCell ref="B7:B8"/>
    <mergeCell ref="C7:C8"/>
    <mergeCell ref="D7:D8"/>
    <mergeCell ref="F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4">
      <selection activeCell="A10" sqref="A10:G214"/>
    </sheetView>
  </sheetViews>
  <sheetFormatPr defaultColWidth="9.140625" defaultRowHeight="15" customHeight="1"/>
  <cols>
    <col min="1" max="1" width="7.421875" style="641" customWidth="1"/>
    <col min="2" max="2" width="35.28125" style="641" customWidth="1"/>
    <col min="3" max="3" width="13.7109375" style="641" customWidth="1"/>
    <col min="4" max="4" width="14.57421875" style="641" customWidth="1"/>
    <col min="5" max="5" width="13.57421875" style="641" customWidth="1"/>
    <col min="6" max="6" width="13.8515625" style="641" customWidth="1"/>
    <col min="7" max="7" width="14.8515625" style="641" customWidth="1"/>
    <col min="8" max="16384" width="9.140625" style="641" customWidth="1"/>
  </cols>
  <sheetData>
    <row r="1" ht="15" customHeight="1">
      <c r="G1" s="642" t="s">
        <v>932</v>
      </c>
    </row>
    <row r="3" spans="1:6" s="644" customFormat="1" ht="30" customHeight="1">
      <c r="A3" s="865" t="s">
        <v>933</v>
      </c>
      <c r="B3" s="865"/>
      <c r="C3" s="865"/>
      <c r="D3" s="865"/>
      <c r="E3" s="865"/>
      <c r="F3" s="865"/>
    </row>
    <row r="4" spans="1:6" s="644" customFormat="1" ht="30" customHeight="1">
      <c r="A4" s="643"/>
      <c r="B4" s="643" t="s">
        <v>948</v>
      </c>
      <c r="C4" s="643"/>
      <c r="D4" s="643"/>
      <c r="E4" s="643"/>
      <c r="F4" s="643"/>
    </row>
    <row r="5" spans="1:6" ht="15" customHeight="1" thickBot="1">
      <c r="A5" s="866" t="s">
        <v>56</v>
      </c>
      <c r="B5" s="866"/>
      <c r="C5" s="866"/>
      <c r="D5" s="866"/>
      <c r="E5" s="866"/>
      <c r="F5" s="866"/>
    </row>
    <row r="6" spans="1:7" ht="15" customHeight="1">
      <c r="A6" s="867" t="s">
        <v>2</v>
      </c>
      <c r="B6" s="869" t="s">
        <v>94</v>
      </c>
      <c r="C6" s="871" t="s">
        <v>934</v>
      </c>
      <c r="D6" s="873" t="s">
        <v>862</v>
      </c>
      <c r="E6" s="873" t="s">
        <v>863</v>
      </c>
      <c r="F6" s="873" t="s">
        <v>864</v>
      </c>
      <c r="G6" s="854" t="s">
        <v>865</v>
      </c>
    </row>
    <row r="7" spans="1:7" ht="46.5" customHeight="1" thickBot="1">
      <c r="A7" s="868"/>
      <c r="B7" s="870"/>
      <c r="C7" s="872"/>
      <c r="D7" s="874"/>
      <c r="E7" s="874"/>
      <c r="F7" s="874"/>
      <c r="G7" s="855"/>
    </row>
    <row r="8" spans="1:7" ht="22.5" customHeight="1">
      <c r="A8" s="856" t="s">
        <v>41</v>
      </c>
      <c r="B8" s="857"/>
      <c r="C8" s="857"/>
      <c r="D8" s="857"/>
      <c r="E8" s="857"/>
      <c r="F8" s="858"/>
      <c r="G8" s="645"/>
    </row>
    <row r="9" spans="1:7" ht="60" customHeight="1">
      <c r="A9" s="646"/>
      <c r="B9" s="647"/>
      <c r="C9" s="648"/>
      <c r="D9" s="649"/>
      <c r="E9" s="649"/>
      <c r="F9" s="649"/>
      <c r="G9" s="650"/>
    </row>
    <row r="10" spans="1:7" ht="60.75" customHeight="1">
      <c r="A10" s="675"/>
      <c r="B10" s="652"/>
      <c r="C10" s="648"/>
      <c r="D10" s="649"/>
      <c r="E10" s="649"/>
      <c r="F10" s="649"/>
      <c r="G10" s="650"/>
    </row>
    <row r="11" spans="1:7" ht="45" customHeight="1">
      <c r="A11" s="675"/>
      <c r="B11" s="652"/>
      <c r="C11" s="648"/>
      <c r="D11" s="649"/>
      <c r="E11" s="649"/>
      <c r="F11" s="649"/>
      <c r="G11" s="650"/>
    </row>
    <row r="12" spans="1:7" ht="57.75" customHeight="1">
      <c r="A12" s="675"/>
      <c r="B12" s="652"/>
      <c r="C12" s="648"/>
      <c r="D12" s="649"/>
      <c r="E12" s="649"/>
      <c r="F12" s="649"/>
      <c r="G12" s="650"/>
    </row>
    <row r="13" spans="1:7" ht="46.5" customHeight="1">
      <c r="A13" s="646"/>
      <c r="B13" s="652"/>
      <c r="C13" s="648"/>
      <c r="D13" s="649"/>
      <c r="E13" s="649"/>
      <c r="F13" s="649"/>
      <c r="G13" s="650"/>
    </row>
    <row r="14" spans="1:7" ht="56.25" customHeight="1">
      <c r="A14" s="646"/>
      <c r="B14" s="652"/>
      <c r="C14" s="648"/>
      <c r="D14" s="649"/>
      <c r="E14" s="649"/>
      <c r="F14" s="649"/>
      <c r="G14" s="650"/>
    </row>
    <row r="15" spans="1:7" ht="48.75" customHeight="1">
      <c r="A15" s="646"/>
      <c r="B15" s="652"/>
      <c r="C15" s="648"/>
      <c r="D15" s="649"/>
      <c r="E15" s="649"/>
      <c r="F15" s="649"/>
      <c r="G15" s="650"/>
    </row>
    <row r="16" spans="1:7" ht="62.25" customHeight="1">
      <c r="A16" s="646"/>
      <c r="B16" s="652"/>
      <c r="C16" s="648"/>
      <c r="D16" s="649"/>
      <c r="E16" s="649"/>
      <c r="F16" s="649"/>
      <c r="G16" s="650"/>
    </row>
    <row r="17" spans="1:7" ht="67.5" customHeight="1">
      <c r="A17" s="646"/>
      <c r="B17" s="653"/>
      <c r="C17" s="648"/>
      <c r="D17" s="649"/>
      <c r="E17" s="649"/>
      <c r="F17" s="649"/>
      <c r="G17" s="650"/>
    </row>
    <row r="18" spans="1:7" ht="93" customHeight="1">
      <c r="A18" s="675"/>
      <c r="B18" s="676"/>
      <c r="C18" s="648"/>
      <c r="D18" s="649"/>
      <c r="E18" s="649"/>
      <c r="F18" s="649"/>
      <c r="G18" s="650"/>
    </row>
    <row r="19" spans="1:7" ht="86.25" customHeight="1">
      <c r="A19" s="646"/>
      <c r="B19" s="654"/>
      <c r="C19" s="648"/>
      <c r="D19" s="649"/>
      <c r="E19" s="649"/>
      <c r="F19" s="649"/>
      <c r="G19" s="650"/>
    </row>
    <row r="20" spans="1:7" ht="26.25" customHeight="1">
      <c r="A20" s="646"/>
      <c r="B20" s="655"/>
      <c r="C20" s="648"/>
      <c r="D20" s="649"/>
      <c r="E20" s="649"/>
      <c r="F20" s="649"/>
      <c r="G20" s="650"/>
    </row>
    <row r="21" spans="1:7" ht="156" customHeight="1">
      <c r="A21" s="646"/>
      <c r="B21" s="654"/>
      <c r="C21" s="648"/>
      <c r="D21" s="649"/>
      <c r="E21" s="649"/>
      <c r="F21" s="649"/>
      <c r="G21" s="650"/>
    </row>
    <row r="22" spans="1:7" ht="30.75" customHeight="1">
      <c r="A22" s="646"/>
      <c r="B22" s="654"/>
      <c r="C22" s="648"/>
      <c r="D22" s="649"/>
      <c r="E22" s="649"/>
      <c r="F22" s="649"/>
      <c r="G22" s="650"/>
    </row>
    <row r="23" spans="1:7" ht="41.25" customHeight="1">
      <c r="A23" s="646"/>
      <c r="B23" s="655"/>
      <c r="C23" s="648"/>
      <c r="D23" s="649"/>
      <c r="E23" s="649"/>
      <c r="F23" s="649"/>
      <c r="G23" s="650"/>
    </row>
    <row r="24" spans="1:7" ht="89.25" customHeight="1">
      <c r="A24" s="675"/>
      <c r="B24" s="677"/>
      <c r="C24" s="648"/>
      <c r="D24" s="649"/>
      <c r="E24" s="649"/>
      <c r="F24" s="649"/>
      <c r="G24" s="650"/>
    </row>
    <row r="25" spans="1:7" ht="69" customHeight="1">
      <c r="A25" s="675"/>
      <c r="B25" s="677"/>
      <c r="C25" s="648"/>
      <c r="D25" s="649"/>
      <c r="E25" s="649"/>
      <c r="F25" s="649"/>
      <c r="G25" s="650"/>
    </row>
    <row r="26" spans="1:7" ht="61.5" customHeight="1">
      <c r="A26" s="675"/>
      <c r="B26" s="677"/>
      <c r="C26" s="648"/>
      <c r="D26" s="649"/>
      <c r="E26" s="649"/>
      <c r="F26" s="649"/>
      <c r="G26" s="650"/>
    </row>
    <row r="27" spans="1:7" ht="61.5" customHeight="1">
      <c r="A27" s="675"/>
      <c r="B27" s="677"/>
      <c r="C27" s="648"/>
      <c r="D27" s="649"/>
      <c r="E27" s="649"/>
      <c r="F27" s="649"/>
      <c r="G27" s="650"/>
    </row>
    <row r="28" spans="1:7" ht="42" customHeight="1">
      <c r="A28" s="646"/>
      <c r="B28" s="647"/>
      <c r="C28" s="648"/>
      <c r="D28" s="649"/>
      <c r="E28" s="649"/>
      <c r="F28" s="649"/>
      <c r="G28" s="650"/>
    </row>
    <row r="29" spans="1:7" ht="114" customHeight="1">
      <c r="A29" s="646"/>
      <c r="B29" s="656"/>
      <c r="C29" s="648"/>
      <c r="D29" s="649"/>
      <c r="E29" s="649"/>
      <c r="F29" s="649"/>
      <c r="G29" s="650"/>
    </row>
    <row r="30" spans="1:7" ht="35.25" customHeight="1">
      <c r="A30" s="646"/>
      <c r="B30" s="654"/>
      <c r="C30" s="648"/>
      <c r="D30" s="649"/>
      <c r="E30" s="649"/>
      <c r="F30" s="649"/>
      <c r="G30" s="650"/>
    </row>
    <row r="31" spans="1:7" ht="33" customHeight="1">
      <c r="A31" s="646"/>
      <c r="B31" s="654"/>
      <c r="C31" s="648"/>
      <c r="D31" s="649"/>
      <c r="E31" s="649"/>
      <c r="F31" s="649"/>
      <c r="G31" s="650"/>
    </row>
    <row r="32" spans="1:7" ht="27.75" customHeight="1">
      <c r="A32" s="646"/>
      <c r="B32" s="654"/>
      <c r="C32" s="648"/>
      <c r="D32" s="649"/>
      <c r="E32" s="649"/>
      <c r="F32" s="649"/>
      <c r="G32" s="650"/>
    </row>
    <row r="33" spans="1:7" ht="30" customHeight="1">
      <c r="A33" s="646"/>
      <c r="B33" s="654"/>
      <c r="C33" s="648"/>
      <c r="D33" s="649"/>
      <c r="E33" s="649"/>
      <c r="F33" s="649"/>
      <c r="G33" s="650"/>
    </row>
    <row r="34" spans="1:7" ht="42" customHeight="1">
      <c r="A34" s="646"/>
      <c r="B34" s="654"/>
      <c r="C34" s="648"/>
      <c r="D34" s="649"/>
      <c r="E34" s="649"/>
      <c r="F34" s="649"/>
      <c r="G34" s="650"/>
    </row>
    <row r="35" spans="1:7" ht="42" customHeight="1">
      <c r="A35" s="646"/>
      <c r="B35" s="654"/>
      <c r="C35" s="648"/>
      <c r="D35" s="649"/>
      <c r="E35" s="649"/>
      <c r="F35" s="649"/>
      <c r="G35" s="650"/>
    </row>
    <row r="36" spans="1:7" ht="71.25" customHeight="1">
      <c r="A36" s="646"/>
      <c r="B36" s="654"/>
      <c r="C36" s="648"/>
      <c r="D36" s="649"/>
      <c r="E36" s="649"/>
      <c r="F36" s="649"/>
      <c r="G36" s="650"/>
    </row>
    <row r="37" spans="1:7" ht="36.75" customHeight="1">
      <c r="A37" s="675"/>
      <c r="B37" s="654"/>
      <c r="C37" s="648"/>
      <c r="D37" s="649"/>
      <c r="E37" s="649"/>
      <c r="F37" s="649"/>
      <c r="G37" s="645"/>
    </row>
    <row r="38" spans="1:7" ht="46.5" customHeight="1">
      <c r="A38" s="646"/>
      <c r="B38" s="654"/>
      <c r="C38" s="648"/>
      <c r="D38" s="649"/>
      <c r="E38" s="649"/>
      <c r="F38" s="649"/>
      <c r="G38" s="650"/>
    </row>
    <row r="39" spans="1:7" ht="37.5" customHeight="1">
      <c r="A39" s="646"/>
      <c r="B39" s="654"/>
      <c r="C39" s="648"/>
      <c r="D39" s="649"/>
      <c r="E39" s="649"/>
      <c r="F39" s="649"/>
      <c r="G39" s="650"/>
    </row>
    <row r="40" spans="1:7" ht="30.75" customHeight="1">
      <c r="A40" s="646"/>
      <c r="B40" s="654"/>
      <c r="C40" s="648"/>
      <c r="D40" s="649"/>
      <c r="E40" s="649"/>
      <c r="F40" s="649"/>
      <c r="G40" s="645"/>
    </row>
    <row r="41" spans="1:7" ht="37.5" customHeight="1">
      <c r="A41" s="646"/>
      <c r="B41" s="647"/>
      <c r="C41" s="648"/>
      <c r="D41" s="649"/>
      <c r="E41" s="649"/>
      <c r="F41" s="649"/>
      <c r="G41" s="650"/>
    </row>
    <row r="42" spans="1:7" ht="28.5" customHeight="1">
      <c r="A42" s="646"/>
      <c r="B42" s="647"/>
      <c r="C42" s="648"/>
      <c r="D42" s="649"/>
      <c r="E42" s="649"/>
      <c r="F42" s="649"/>
      <c r="G42" s="650"/>
    </row>
    <row r="43" spans="1:7" ht="33.75" customHeight="1">
      <c r="A43" s="646"/>
      <c r="B43" s="647"/>
      <c r="C43" s="648"/>
      <c r="D43" s="649"/>
      <c r="E43" s="649"/>
      <c r="F43" s="649"/>
      <c r="G43" s="650"/>
    </row>
    <row r="44" spans="1:7" ht="26.25" customHeight="1">
      <c r="A44" s="646"/>
      <c r="B44" s="647"/>
      <c r="C44" s="648"/>
      <c r="D44" s="649"/>
      <c r="E44" s="649"/>
      <c r="F44" s="649"/>
      <c r="G44" s="650"/>
    </row>
    <row r="45" spans="1:7" ht="27" customHeight="1">
      <c r="A45" s="646"/>
      <c r="B45" s="647"/>
      <c r="C45" s="648"/>
      <c r="D45" s="649"/>
      <c r="E45" s="649"/>
      <c r="F45" s="649"/>
      <c r="G45" s="650"/>
    </row>
    <row r="46" spans="1:7" ht="47.25" customHeight="1">
      <c r="A46" s="646"/>
      <c r="B46" s="647"/>
      <c r="C46" s="648"/>
      <c r="D46" s="649"/>
      <c r="E46" s="649"/>
      <c r="F46" s="649"/>
      <c r="G46" s="650"/>
    </row>
    <row r="47" spans="1:7" ht="34.5" customHeight="1">
      <c r="A47" s="646"/>
      <c r="B47" s="654"/>
      <c r="C47" s="648"/>
      <c r="D47" s="649"/>
      <c r="E47" s="649"/>
      <c r="F47" s="649"/>
      <c r="G47" s="650"/>
    </row>
    <row r="48" spans="1:7" ht="57.75" customHeight="1">
      <c r="A48" s="646"/>
      <c r="B48" s="654"/>
      <c r="C48" s="648"/>
      <c r="D48" s="649"/>
      <c r="E48" s="649"/>
      <c r="F48" s="649"/>
      <c r="G48" s="650"/>
    </row>
    <row r="49" spans="1:7" ht="33" customHeight="1">
      <c r="A49" s="646"/>
      <c r="B49" s="654"/>
      <c r="C49" s="648"/>
      <c r="D49" s="649"/>
      <c r="E49" s="649"/>
      <c r="F49" s="649"/>
      <c r="G49" s="650"/>
    </row>
    <row r="50" spans="1:7" ht="44.25" customHeight="1">
      <c r="A50" s="646"/>
      <c r="B50" s="654"/>
      <c r="C50" s="648"/>
      <c r="D50" s="649"/>
      <c r="E50" s="649"/>
      <c r="F50" s="649"/>
      <c r="G50" s="650"/>
    </row>
    <row r="51" spans="1:7" ht="25.5" customHeight="1">
      <c r="A51" s="646"/>
      <c r="B51" s="654"/>
      <c r="C51" s="648"/>
      <c r="D51" s="649"/>
      <c r="E51" s="649"/>
      <c r="F51" s="649"/>
      <c r="G51" s="650"/>
    </row>
    <row r="52" spans="1:7" ht="31.5" customHeight="1">
      <c r="A52" s="675"/>
      <c r="B52" s="654"/>
      <c r="C52" s="648"/>
      <c r="D52" s="649"/>
      <c r="E52" s="649"/>
      <c r="F52" s="649"/>
      <c r="G52" s="650"/>
    </row>
    <row r="53" spans="1:7" ht="31.5" customHeight="1">
      <c r="A53" s="675"/>
      <c r="B53" s="654"/>
      <c r="C53" s="648"/>
      <c r="D53" s="649"/>
      <c r="E53" s="649"/>
      <c r="F53" s="649"/>
      <c r="G53" s="650"/>
    </row>
    <row r="54" spans="1:7" ht="52.5" customHeight="1">
      <c r="A54" s="675"/>
      <c r="B54" s="654"/>
      <c r="C54" s="648"/>
      <c r="D54" s="649"/>
      <c r="E54" s="649"/>
      <c r="F54" s="649"/>
      <c r="G54" s="650"/>
    </row>
    <row r="55" spans="1:7" ht="24" customHeight="1">
      <c r="A55" s="675"/>
      <c r="B55" s="647"/>
      <c r="C55" s="648"/>
      <c r="D55" s="649"/>
      <c r="E55" s="649"/>
      <c r="F55" s="649"/>
      <c r="G55" s="650"/>
    </row>
    <row r="56" spans="1:7" ht="24.75" customHeight="1">
      <c r="A56" s="675"/>
      <c r="B56" s="654"/>
      <c r="C56" s="648"/>
      <c r="D56" s="649"/>
      <c r="E56" s="649"/>
      <c r="F56" s="649"/>
      <c r="G56" s="650"/>
    </row>
    <row r="57" spans="1:7" ht="25.5" customHeight="1">
      <c r="A57" s="646"/>
      <c r="B57" s="654"/>
      <c r="C57" s="648"/>
      <c r="D57" s="649"/>
      <c r="E57" s="649"/>
      <c r="F57" s="649"/>
      <c r="G57" s="650"/>
    </row>
    <row r="58" spans="1:7" ht="27" customHeight="1">
      <c r="A58" s="646"/>
      <c r="B58" s="654"/>
      <c r="C58" s="648"/>
      <c r="D58" s="649"/>
      <c r="E58" s="649"/>
      <c r="F58" s="649"/>
      <c r="G58" s="650"/>
    </row>
    <row r="59" spans="1:7" ht="27.75" customHeight="1">
      <c r="A59" s="646"/>
      <c r="B59" s="654"/>
      <c r="C59" s="648"/>
      <c r="D59" s="649"/>
      <c r="E59" s="649"/>
      <c r="F59" s="649"/>
      <c r="G59" s="650"/>
    </row>
    <row r="60" spans="1:7" ht="27.75" customHeight="1">
      <c r="A60" s="675"/>
      <c r="B60" s="654"/>
      <c r="C60" s="648"/>
      <c r="D60" s="649"/>
      <c r="E60" s="649"/>
      <c r="F60" s="649"/>
      <c r="G60" s="650"/>
    </row>
    <row r="61" spans="1:7" ht="36" customHeight="1">
      <c r="A61" s="675"/>
      <c r="B61" s="654"/>
      <c r="C61" s="648"/>
      <c r="D61" s="649"/>
      <c r="E61" s="649"/>
      <c r="F61" s="649"/>
      <c r="G61" s="650"/>
    </row>
    <row r="62" spans="1:7" ht="54" customHeight="1">
      <c r="A62" s="675"/>
      <c r="B62" s="654"/>
      <c r="C62" s="648"/>
      <c r="D62" s="649"/>
      <c r="E62" s="649"/>
      <c r="F62" s="649"/>
      <c r="G62" s="650"/>
    </row>
    <row r="63" spans="1:7" ht="27.75" customHeight="1">
      <c r="A63" s="646"/>
      <c r="B63" s="654"/>
      <c r="C63" s="648"/>
      <c r="D63" s="649"/>
      <c r="E63" s="649"/>
      <c r="F63" s="649"/>
      <c r="G63" s="650"/>
    </row>
    <row r="64" spans="1:7" ht="27.75" customHeight="1">
      <c r="A64" s="646"/>
      <c r="B64" s="654"/>
      <c r="C64" s="648"/>
      <c r="D64" s="649"/>
      <c r="E64" s="649"/>
      <c r="F64" s="649"/>
      <c r="G64" s="650"/>
    </row>
    <row r="65" spans="1:7" ht="27.75" customHeight="1">
      <c r="A65" s="646"/>
      <c r="B65" s="654"/>
      <c r="C65" s="648"/>
      <c r="D65" s="649"/>
      <c r="E65" s="649"/>
      <c r="F65" s="649"/>
      <c r="G65" s="645"/>
    </row>
    <row r="66" spans="1:7" ht="27.75" customHeight="1">
      <c r="A66" s="646"/>
      <c r="B66" s="654"/>
      <c r="C66" s="648"/>
      <c r="D66" s="649"/>
      <c r="E66" s="649"/>
      <c r="F66" s="649"/>
      <c r="G66" s="650"/>
    </row>
    <row r="67" spans="1:7" ht="48" customHeight="1">
      <c r="A67" s="646"/>
      <c r="B67" s="657"/>
      <c r="C67" s="648"/>
      <c r="D67" s="649"/>
      <c r="E67" s="649"/>
      <c r="F67" s="649"/>
      <c r="G67" s="650"/>
    </row>
    <row r="68" spans="1:7" ht="27.75" customHeight="1">
      <c r="A68" s="646"/>
      <c r="B68" s="657"/>
      <c r="C68" s="648"/>
      <c r="D68" s="649"/>
      <c r="E68" s="649"/>
      <c r="F68" s="649"/>
      <c r="G68" s="650"/>
    </row>
    <row r="69" spans="1:7" ht="28.5" customHeight="1">
      <c r="A69" s="646"/>
      <c r="B69" s="657"/>
      <c r="C69" s="648"/>
      <c r="D69" s="649"/>
      <c r="E69" s="649"/>
      <c r="F69" s="649"/>
      <c r="G69" s="650"/>
    </row>
    <row r="70" spans="1:7" ht="25.5" customHeight="1">
      <c r="A70" s="646"/>
      <c r="B70" s="657"/>
      <c r="C70" s="648"/>
      <c r="D70" s="649"/>
      <c r="E70" s="649"/>
      <c r="F70" s="649"/>
      <c r="G70" s="650"/>
    </row>
    <row r="71" spans="1:7" ht="24" customHeight="1">
      <c r="A71" s="646"/>
      <c r="B71" s="657"/>
      <c r="C71" s="648"/>
      <c r="D71" s="649"/>
      <c r="E71" s="649"/>
      <c r="F71" s="649"/>
      <c r="G71" s="650"/>
    </row>
    <row r="72" spans="1:7" ht="54.75" customHeight="1">
      <c r="A72" s="646"/>
      <c r="B72" s="657"/>
      <c r="C72" s="648"/>
      <c r="D72" s="649"/>
      <c r="E72" s="649"/>
      <c r="F72" s="649"/>
      <c r="G72" s="650"/>
    </row>
    <row r="73" spans="1:7" ht="30" customHeight="1">
      <c r="A73" s="646"/>
      <c r="B73" s="657"/>
      <c r="C73" s="648"/>
      <c r="D73" s="649"/>
      <c r="E73" s="649"/>
      <c r="F73" s="649"/>
      <c r="G73" s="650"/>
    </row>
    <row r="74" spans="1:7" ht="42.75" customHeight="1">
      <c r="A74" s="646"/>
      <c r="B74" s="657"/>
      <c r="C74" s="648"/>
      <c r="D74" s="649"/>
      <c r="E74" s="649"/>
      <c r="F74" s="649"/>
      <c r="G74" s="650"/>
    </row>
    <row r="75" spans="1:7" ht="57.75" customHeight="1">
      <c r="A75" s="646"/>
      <c r="B75" s="657"/>
      <c r="C75" s="648"/>
      <c r="D75" s="649"/>
      <c r="E75" s="649"/>
      <c r="F75" s="649"/>
      <c r="G75" s="650"/>
    </row>
    <row r="76" spans="1:7" ht="35.25" customHeight="1">
      <c r="A76" s="646"/>
      <c r="B76" s="657"/>
      <c r="C76" s="648"/>
      <c r="D76" s="649"/>
      <c r="E76" s="649"/>
      <c r="F76" s="649"/>
      <c r="G76" s="650"/>
    </row>
    <row r="77" spans="1:7" ht="42.75" customHeight="1">
      <c r="A77" s="646"/>
      <c r="B77" s="657"/>
      <c r="C77" s="648"/>
      <c r="D77" s="649"/>
      <c r="E77" s="649"/>
      <c r="F77" s="649"/>
      <c r="G77" s="650"/>
    </row>
    <row r="78" spans="1:7" ht="54" customHeight="1">
      <c r="A78" s="646"/>
      <c r="B78" s="657"/>
      <c r="C78" s="648"/>
      <c r="D78" s="649"/>
      <c r="E78" s="649"/>
      <c r="F78" s="649"/>
      <c r="G78" s="650"/>
    </row>
    <row r="79" spans="1:7" ht="24" customHeight="1">
      <c r="A79" s="646"/>
      <c r="B79" s="657"/>
      <c r="C79" s="648"/>
      <c r="D79" s="649"/>
      <c r="E79" s="649"/>
      <c r="F79" s="649"/>
      <c r="G79" s="650"/>
    </row>
    <row r="80" spans="1:7" ht="25.5" customHeight="1">
      <c r="A80" s="646"/>
      <c r="B80" s="657"/>
      <c r="C80" s="648"/>
      <c r="D80" s="649"/>
      <c r="E80" s="649"/>
      <c r="F80" s="649"/>
      <c r="G80" s="650"/>
    </row>
    <row r="81" spans="1:7" ht="25.5" customHeight="1">
      <c r="A81" s="646"/>
      <c r="B81" s="657"/>
      <c r="C81" s="648"/>
      <c r="D81" s="649"/>
      <c r="E81" s="649"/>
      <c r="F81" s="649"/>
      <c r="G81" s="650"/>
    </row>
    <row r="82" spans="1:7" ht="41.25" customHeight="1">
      <c r="A82" s="646"/>
      <c r="B82" s="657"/>
      <c r="C82" s="648"/>
      <c r="D82" s="649"/>
      <c r="E82" s="649"/>
      <c r="F82" s="649"/>
      <c r="G82" s="650"/>
    </row>
    <row r="83" spans="1:7" ht="25.5" customHeight="1">
      <c r="A83" s="646"/>
      <c r="B83" s="657"/>
      <c r="C83" s="648"/>
      <c r="D83" s="649"/>
      <c r="E83" s="649"/>
      <c r="F83" s="649"/>
      <c r="G83" s="650"/>
    </row>
    <row r="84" spans="1:7" ht="25.5" customHeight="1">
      <c r="A84" s="646"/>
      <c r="B84" s="657"/>
      <c r="C84" s="648"/>
      <c r="D84" s="649"/>
      <c r="E84" s="649"/>
      <c r="F84" s="649"/>
      <c r="G84" s="650"/>
    </row>
    <row r="85" spans="1:7" ht="65.25" customHeight="1">
      <c r="A85" s="646"/>
      <c r="B85" s="657"/>
      <c r="C85" s="648"/>
      <c r="D85" s="649"/>
      <c r="E85" s="649"/>
      <c r="F85" s="649"/>
      <c r="G85" s="650"/>
    </row>
    <row r="86" spans="1:7" ht="25.5" customHeight="1">
      <c r="A86" s="646"/>
      <c r="B86" s="657"/>
      <c r="C86" s="648"/>
      <c r="D86" s="649"/>
      <c r="E86" s="649"/>
      <c r="F86" s="649"/>
      <c r="G86" s="650"/>
    </row>
    <row r="87" spans="1:7" ht="40.5" customHeight="1">
      <c r="A87" s="646"/>
      <c r="B87" s="657"/>
      <c r="C87" s="648"/>
      <c r="D87" s="649"/>
      <c r="E87" s="649"/>
      <c r="F87" s="649"/>
      <c r="G87" s="650"/>
    </row>
    <row r="88" spans="1:7" ht="39" customHeight="1">
      <c r="A88" s="646"/>
      <c r="B88" s="657"/>
      <c r="C88" s="648"/>
      <c r="D88" s="649"/>
      <c r="E88" s="649"/>
      <c r="F88" s="649"/>
      <c r="G88" s="650"/>
    </row>
    <row r="89" spans="1:7" ht="25.5" customHeight="1">
      <c r="A89" s="646"/>
      <c r="B89" s="657"/>
      <c r="C89" s="648"/>
      <c r="D89" s="649"/>
      <c r="E89" s="649"/>
      <c r="F89" s="649"/>
      <c r="G89" s="650"/>
    </row>
    <row r="90" spans="1:7" ht="66" customHeight="1">
      <c r="A90" s="646"/>
      <c r="B90" s="657"/>
      <c r="C90" s="648"/>
      <c r="D90" s="649"/>
      <c r="E90" s="649"/>
      <c r="F90" s="649"/>
      <c r="G90" s="650"/>
    </row>
    <row r="91" spans="1:7" ht="65.25" customHeight="1">
      <c r="A91" s="675"/>
      <c r="B91" s="657"/>
      <c r="C91" s="648"/>
      <c r="D91" s="661"/>
      <c r="E91" s="661"/>
      <c r="F91" s="661"/>
      <c r="G91" s="672"/>
    </row>
    <row r="92" spans="1:7" ht="25.5" customHeight="1">
      <c r="A92" s="646"/>
      <c r="B92" s="657"/>
      <c r="C92" s="648"/>
      <c r="D92" s="649"/>
      <c r="E92" s="649"/>
      <c r="F92" s="649"/>
      <c r="G92" s="650"/>
    </row>
    <row r="93" spans="1:7" ht="40.5" customHeight="1">
      <c r="A93" s="646"/>
      <c r="B93" s="657"/>
      <c r="C93" s="648"/>
      <c r="D93" s="649"/>
      <c r="E93" s="649"/>
      <c r="F93" s="649"/>
      <c r="G93" s="650"/>
    </row>
    <row r="94" spans="1:7" ht="61.5" customHeight="1">
      <c r="A94" s="646"/>
      <c r="B94" s="657"/>
      <c r="C94" s="648"/>
      <c r="D94" s="649"/>
      <c r="E94" s="649"/>
      <c r="F94" s="649"/>
      <c r="G94" s="650"/>
    </row>
    <row r="95" spans="1:7" ht="46.5" customHeight="1">
      <c r="A95" s="646"/>
      <c r="B95" s="657"/>
      <c r="C95" s="648"/>
      <c r="D95" s="649"/>
      <c r="E95" s="649"/>
      <c r="F95" s="649"/>
      <c r="G95" s="650"/>
    </row>
    <row r="96" spans="1:7" ht="12">
      <c r="A96" s="646"/>
      <c r="B96" s="658"/>
      <c r="C96" s="648"/>
      <c r="D96" s="649"/>
      <c r="E96" s="649"/>
      <c r="F96" s="649"/>
      <c r="G96" s="645"/>
    </row>
    <row r="97" spans="1:7" ht="37.5" customHeight="1">
      <c r="A97" s="646"/>
      <c r="B97" s="658"/>
      <c r="C97" s="648"/>
      <c r="D97" s="649"/>
      <c r="E97" s="649"/>
      <c r="F97" s="649"/>
      <c r="G97" s="645"/>
    </row>
    <row r="98" spans="1:7" ht="54.75" customHeight="1">
      <c r="A98" s="646"/>
      <c r="B98" s="658"/>
      <c r="C98" s="648"/>
      <c r="D98" s="649"/>
      <c r="E98" s="649"/>
      <c r="F98" s="649"/>
      <c r="G98" s="645"/>
    </row>
    <row r="99" spans="1:7" ht="44.25" customHeight="1">
      <c r="A99" s="646"/>
      <c r="B99" s="658"/>
      <c r="C99" s="648"/>
      <c r="D99" s="649"/>
      <c r="E99" s="649"/>
      <c r="F99" s="649"/>
      <c r="G99" s="645"/>
    </row>
    <row r="100" spans="1:7" ht="51.75" customHeight="1">
      <c r="A100" s="646"/>
      <c r="B100" s="658"/>
      <c r="C100" s="648"/>
      <c r="D100" s="649"/>
      <c r="E100" s="649"/>
      <c r="F100" s="649"/>
      <c r="G100" s="645"/>
    </row>
    <row r="101" spans="1:7" ht="54.75" customHeight="1">
      <c r="A101" s="646"/>
      <c r="B101" s="658"/>
      <c r="C101" s="648"/>
      <c r="D101" s="649"/>
      <c r="E101" s="649"/>
      <c r="F101" s="649"/>
      <c r="G101" s="645"/>
    </row>
    <row r="102" spans="1:7" ht="60" customHeight="1">
      <c r="A102" s="646"/>
      <c r="B102" s="658"/>
      <c r="C102" s="648"/>
      <c r="D102" s="649"/>
      <c r="E102" s="649"/>
      <c r="F102" s="649"/>
      <c r="G102" s="645"/>
    </row>
    <row r="103" spans="1:7" ht="42" customHeight="1">
      <c r="A103" s="646"/>
      <c r="B103" s="658"/>
      <c r="C103" s="648"/>
      <c r="D103" s="649"/>
      <c r="E103" s="649"/>
      <c r="F103" s="649"/>
      <c r="G103" s="645"/>
    </row>
    <row r="104" spans="1:7" ht="39.75" customHeight="1">
      <c r="A104" s="646"/>
      <c r="B104" s="658"/>
      <c r="C104" s="648"/>
      <c r="D104" s="649"/>
      <c r="E104" s="649"/>
      <c r="F104" s="649"/>
      <c r="G104" s="645"/>
    </row>
    <row r="105" spans="1:7" ht="24.75" customHeight="1">
      <c r="A105" s="646"/>
      <c r="B105" s="658"/>
      <c r="C105" s="648"/>
      <c r="D105" s="649"/>
      <c r="E105" s="649"/>
      <c r="F105" s="649"/>
      <c r="G105" s="645"/>
    </row>
    <row r="106" spans="1:7" ht="12">
      <c r="A106" s="646"/>
      <c r="B106" s="658"/>
      <c r="C106" s="648"/>
      <c r="D106" s="649"/>
      <c r="E106" s="649"/>
      <c r="F106" s="649"/>
      <c r="G106" s="645"/>
    </row>
    <row r="107" spans="1:7" ht="46.5" customHeight="1">
      <c r="A107" s="675"/>
      <c r="B107" s="659"/>
      <c r="C107" s="660"/>
      <c r="D107" s="661"/>
      <c r="E107" s="661"/>
      <c r="F107" s="661"/>
      <c r="G107" s="662"/>
    </row>
    <row r="108" spans="1:7" ht="15" customHeight="1">
      <c r="A108" s="859"/>
      <c r="B108" s="860"/>
      <c r="C108" s="860"/>
      <c r="D108" s="860"/>
      <c r="E108" s="860"/>
      <c r="F108" s="861"/>
      <c r="G108" s="645"/>
    </row>
    <row r="109" spans="1:7" ht="60" customHeight="1">
      <c r="A109" s="646"/>
      <c r="B109" s="654"/>
      <c r="C109" s="648"/>
      <c r="D109" s="649"/>
      <c r="E109" s="649"/>
      <c r="F109" s="649"/>
      <c r="G109" s="650"/>
    </row>
    <row r="110" spans="1:7" ht="62.25" customHeight="1">
      <c r="A110" s="646"/>
      <c r="B110" s="654"/>
      <c r="C110" s="648"/>
      <c r="D110" s="649"/>
      <c r="E110" s="649"/>
      <c r="F110" s="649"/>
      <c r="G110" s="650"/>
    </row>
    <row r="111" spans="1:7" ht="62.25" customHeight="1">
      <c r="A111" s="646"/>
      <c r="B111" s="654"/>
      <c r="C111" s="648"/>
      <c r="D111" s="649"/>
      <c r="E111" s="649"/>
      <c r="F111" s="649"/>
      <c r="G111" s="650"/>
    </row>
    <row r="112" spans="1:7" ht="60" customHeight="1">
      <c r="A112" s="646"/>
      <c r="B112" s="654"/>
      <c r="C112" s="648"/>
      <c r="D112" s="649"/>
      <c r="E112" s="649"/>
      <c r="F112" s="649"/>
      <c r="G112" s="650"/>
    </row>
    <row r="113" spans="1:7" ht="42" customHeight="1">
      <c r="A113" s="646"/>
      <c r="B113" s="653"/>
      <c r="C113" s="648"/>
      <c r="D113" s="649"/>
      <c r="E113" s="649"/>
      <c r="F113" s="649"/>
      <c r="G113" s="650"/>
    </row>
    <row r="114" spans="1:7" ht="52.5" customHeight="1">
      <c r="A114" s="651"/>
      <c r="B114" s="654"/>
      <c r="C114" s="648"/>
      <c r="D114" s="649"/>
      <c r="E114" s="649"/>
      <c r="F114" s="649"/>
      <c r="G114" s="650"/>
    </row>
    <row r="115" spans="1:7" ht="54" customHeight="1">
      <c r="A115" s="646"/>
      <c r="B115" s="654"/>
      <c r="C115" s="648"/>
      <c r="D115" s="649"/>
      <c r="E115" s="649"/>
      <c r="F115" s="649"/>
      <c r="G115" s="650"/>
    </row>
    <row r="116" spans="1:7" ht="55.5" customHeight="1">
      <c r="A116" s="646"/>
      <c r="B116" s="654"/>
      <c r="C116" s="648"/>
      <c r="D116" s="649"/>
      <c r="E116" s="649"/>
      <c r="F116" s="649"/>
      <c r="G116" s="650"/>
    </row>
    <row r="117" spans="1:7" ht="15" customHeight="1">
      <c r="A117" s="646"/>
      <c r="B117" s="654"/>
      <c r="C117" s="648"/>
      <c r="D117" s="649"/>
      <c r="E117" s="649"/>
      <c r="F117" s="649"/>
      <c r="G117" s="650"/>
    </row>
    <row r="118" spans="1:7" ht="32.25" customHeight="1">
      <c r="A118" s="646"/>
      <c r="B118" s="654"/>
      <c r="C118" s="648"/>
      <c r="D118" s="649"/>
      <c r="E118" s="649"/>
      <c r="F118" s="649"/>
      <c r="G118" s="650"/>
    </row>
    <row r="119" spans="1:7" ht="26.25" customHeight="1">
      <c r="A119" s="646"/>
      <c r="B119" s="654"/>
      <c r="C119" s="648"/>
      <c r="D119" s="649"/>
      <c r="E119" s="649"/>
      <c r="F119" s="649"/>
      <c r="G119" s="650"/>
    </row>
    <row r="120" spans="1:7" ht="35.25" customHeight="1">
      <c r="A120" s="646"/>
      <c r="B120" s="654"/>
      <c r="C120" s="648"/>
      <c r="D120" s="649"/>
      <c r="E120" s="649"/>
      <c r="F120" s="649"/>
      <c r="G120" s="650"/>
    </row>
    <row r="121" spans="1:7" ht="26.25" customHeight="1">
      <c r="A121" s="675"/>
      <c r="B121" s="654"/>
      <c r="C121" s="648"/>
      <c r="D121" s="649"/>
      <c r="E121" s="649"/>
      <c r="F121" s="649"/>
      <c r="G121" s="650"/>
    </row>
    <row r="122" spans="1:7" ht="27.75" customHeight="1">
      <c r="A122" s="646"/>
      <c r="B122" s="654"/>
      <c r="C122" s="648"/>
      <c r="D122" s="649"/>
      <c r="E122" s="649"/>
      <c r="F122" s="649"/>
      <c r="G122" s="650"/>
    </row>
    <row r="123" spans="1:7" ht="23.25" customHeight="1">
      <c r="A123" s="646"/>
      <c r="B123" s="654"/>
      <c r="C123" s="648"/>
      <c r="D123" s="649"/>
      <c r="E123" s="649"/>
      <c r="F123" s="649"/>
      <c r="G123" s="650"/>
    </row>
    <row r="124" spans="1:7" ht="35.25" customHeight="1">
      <c r="A124" s="646"/>
      <c r="B124" s="654"/>
      <c r="C124" s="648"/>
      <c r="D124" s="649"/>
      <c r="E124" s="649"/>
      <c r="F124" s="649"/>
      <c r="G124" s="650"/>
    </row>
    <row r="125" spans="1:7" ht="40.5" customHeight="1">
      <c r="A125" s="646"/>
      <c r="B125" s="654"/>
      <c r="C125" s="648"/>
      <c r="D125" s="649"/>
      <c r="E125" s="649"/>
      <c r="F125" s="649"/>
      <c r="G125" s="650"/>
    </row>
    <row r="126" spans="1:7" ht="27.75" customHeight="1">
      <c r="A126" s="646"/>
      <c r="B126" s="654"/>
      <c r="C126" s="648"/>
      <c r="D126" s="649"/>
      <c r="E126" s="649"/>
      <c r="F126" s="649"/>
      <c r="G126" s="645"/>
    </row>
    <row r="127" spans="1:7" ht="53.25" customHeight="1">
      <c r="A127" s="646"/>
      <c r="B127" s="654"/>
      <c r="C127" s="648"/>
      <c r="D127" s="649"/>
      <c r="E127" s="649"/>
      <c r="F127" s="649"/>
      <c r="G127" s="650"/>
    </row>
    <row r="128" spans="1:7" ht="27.75" customHeight="1">
      <c r="A128" s="675"/>
      <c r="B128" s="647"/>
      <c r="C128" s="648"/>
      <c r="D128" s="649"/>
      <c r="E128" s="649"/>
      <c r="F128" s="649"/>
      <c r="G128" s="650"/>
    </row>
    <row r="129" spans="1:7" ht="58.5" customHeight="1">
      <c r="A129" s="646"/>
      <c r="B129" s="647"/>
      <c r="C129" s="648"/>
      <c r="D129" s="649"/>
      <c r="E129" s="649"/>
      <c r="F129" s="649"/>
      <c r="G129" s="650"/>
    </row>
    <row r="130" spans="1:7" ht="24" customHeight="1">
      <c r="A130" s="675"/>
      <c r="B130" s="647"/>
      <c r="C130" s="648"/>
      <c r="D130" s="649"/>
      <c r="E130" s="649"/>
      <c r="F130" s="649"/>
      <c r="G130" s="650"/>
    </row>
    <row r="131" spans="1:7" ht="27.75" customHeight="1">
      <c r="A131" s="675"/>
      <c r="B131" s="654"/>
      <c r="C131" s="648"/>
      <c r="D131" s="649"/>
      <c r="E131" s="649"/>
      <c r="F131" s="649"/>
      <c r="G131" s="650"/>
    </row>
    <row r="132" spans="1:7" ht="32.25" customHeight="1">
      <c r="A132" s="675"/>
      <c r="B132" s="654"/>
      <c r="C132" s="648"/>
      <c r="D132" s="649"/>
      <c r="E132" s="649"/>
      <c r="F132" s="649"/>
      <c r="G132" s="650"/>
    </row>
    <row r="133" spans="1:7" ht="59.25" customHeight="1">
      <c r="A133" s="675"/>
      <c r="B133" s="657"/>
      <c r="C133" s="648"/>
      <c r="D133" s="649"/>
      <c r="E133" s="649"/>
      <c r="F133" s="649"/>
      <c r="G133" s="672"/>
    </row>
    <row r="134" spans="1:7" ht="42" customHeight="1">
      <c r="A134" s="646"/>
      <c r="B134" s="647"/>
      <c r="C134" s="648"/>
      <c r="D134" s="649"/>
      <c r="E134" s="649"/>
      <c r="F134" s="649"/>
      <c r="G134" s="650"/>
    </row>
    <row r="135" spans="1:7" ht="36.75" customHeight="1">
      <c r="A135" s="675"/>
      <c r="B135" s="647"/>
      <c r="C135" s="648"/>
      <c r="D135" s="649"/>
      <c r="E135" s="649"/>
      <c r="F135" s="649"/>
      <c r="G135" s="650"/>
    </row>
    <row r="136" spans="1:7" ht="32.25" customHeight="1">
      <c r="A136" s="646"/>
      <c r="B136" s="654"/>
      <c r="C136" s="648"/>
      <c r="D136" s="649"/>
      <c r="E136" s="649"/>
      <c r="F136" s="649"/>
      <c r="G136" s="650"/>
    </row>
    <row r="137" spans="1:7" ht="30" customHeight="1">
      <c r="A137" s="646"/>
      <c r="B137" s="654"/>
      <c r="C137" s="648"/>
      <c r="D137" s="649"/>
      <c r="E137" s="649"/>
      <c r="F137" s="649"/>
      <c r="G137" s="650"/>
    </row>
    <row r="138" spans="1:7" ht="28.5" customHeight="1">
      <c r="A138" s="646"/>
      <c r="B138" s="654"/>
      <c r="C138" s="648"/>
      <c r="D138" s="649"/>
      <c r="E138" s="649"/>
      <c r="F138" s="649"/>
      <c r="G138" s="650"/>
    </row>
    <row r="139" spans="1:7" ht="46.5" customHeight="1">
      <c r="A139" s="646"/>
      <c r="B139" s="654"/>
      <c r="C139" s="648"/>
      <c r="D139" s="649"/>
      <c r="E139" s="649"/>
      <c r="F139" s="649"/>
      <c r="G139" s="650"/>
    </row>
    <row r="140" spans="1:7" ht="36.75" customHeight="1">
      <c r="A140" s="646"/>
      <c r="B140" s="654"/>
      <c r="C140" s="648"/>
      <c r="D140" s="649"/>
      <c r="E140" s="649"/>
      <c r="F140" s="649"/>
      <c r="G140" s="650"/>
    </row>
    <row r="141" spans="1:7" ht="30.75" customHeight="1">
      <c r="A141" s="646"/>
      <c r="B141" s="654"/>
      <c r="C141" s="648"/>
      <c r="D141" s="649"/>
      <c r="E141" s="649"/>
      <c r="F141" s="649"/>
      <c r="G141" s="650"/>
    </row>
    <row r="142" spans="1:7" ht="39.75" customHeight="1">
      <c r="A142" s="675"/>
      <c r="B142" s="654"/>
      <c r="C142" s="648"/>
      <c r="D142" s="649"/>
      <c r="E142" s="649"/>
      <c r="F142" s="649"/>
      <c r="G142" s="650"/>
    </row>
    <row r="143" spans="1:7" ht="27.75" customHeight="1">
      <c r="A143" s="675"/>
      <c r="B143" s="654"/>
      <c r="C143" s="648"/>
      <c r="D143" s="649"/>
      <c r="E143" s="649"/>
      <c r="F143" s="649"/>
      <c r="G143" s="650"/>
    </row>
    <row r="144" spans="1:7" ht="27" customHeight="1">
      <c r="A144" s="646"/>
      <c r="B144" s="654"/>
      <c r="C144" s="663"/>
      <c r="D144" s="663"/>
      <c r="E144" s="663"/>
      <c r="F144" s="663"/>
      <c r="G144" s="650"/>
    </row>
    <row r="145" spans="1:7" ht="26.25" customHeight="1">
      <c r="A145" s="646"/>
      <c r="B145" s="654"/>
      <c r="C145" s="663"/>
      <c r="D145" s="663"/>
      <c r="E145" s="663"/>
      <c r="F145" s="663"/>
      <c r="G145" s="650"/>
    </row>
    <row r="146" spans="1:7" ht="59.25" customHeight="1">
      <c r="A146" s="675"/>
      <c r="B146" s="678"/>
      <c r="C146" s="663"/>
      <c r="D146" s="679"/>
      <c r="E146" s="679"/>
      <c r="F146" s="679"/>
      <c r="G146" s="672"/>
    </row>
    <row r="147" spans="1:7" ht="27.75" customHeight="1">
      <c r="A147" s="646"/>
      <c r="B147" s="654"/>
      <c r="C147" s="663"/>
      <c r="D147" s="663"/>
      <c r="E147" s="663"/>
      <c r="F147" s="663"/>
      <c r="G147" s="650"/>
    </row>
    <row r="148" spans="1:7" ht="25.5" customHeight="1">
      <c r="A148" s="646"/>
      <c r="B148" s="654"/>
      <c r="C148" s="663"/>
      <c r="D148" s="663"/>
      <c r="E148" s="663"/>
      <c r="F148" s="663"/>
      <c r="G148" s="650"/>
    </row>
    <row r="149" spans="1:7" ht="29.25" customHeight="1">
      <c r="A149" s="646"/>
      <c r="B149" s="654"/>
      <c r="C149" s="663"/>
      <c r="D149" s="663"/>
      <c r="E149" s="663"/>
      <c r="F149" s="663"/>
      <c r="G149" s="650"/>
    </row>
    <row r="150" spans="1:7" ht="24.75" customHeight="1">
      <c r="A150" s="675"/>
      <c r="B150" s="654"/>
      <c r="C150" s="663"/>
      <c r="D150" s="663"/>
      <c r="E150" s="663"/>
      <c r="F150" s="663"/>
      <c r="G150" s="650"/>
    </row>
    <row r="151" spans="1:7" ht="32.25" customHeight="1">
      <c r="A151" s="646"/>
      <c r="B151" s="654"/>
      <c r="C151" s="663"/>
      <c r="D151" s="663"/>
      <c r="E151" s="663"/>
      <c r="F151" s="663"/>
      <c r="G151" s="650"/>
    </row>
    <row r="152" spans="1:7" ht="27.75" customHeight="1">
      <c r="A152" s="664"/>
      <c r="B152" s="665"/>
      <c r="C152" s="666"/>
      <c r="D152" s="666"/>
      <c r="E152" s="666"/>
      <c r="F152" s="666"/>
      <c r="G152" s="650"/>
    </row>
    <row r="153" spans="1:7" ht="28.5" customHeight="1">
      <c r="A153" s="664"/>
      <c r="B153" s="665"/>
      <c r="C153" s="666"/>
      <c r="D153" s="666"/>
      <c r="E153" s="666"/>
      <c r="F153" s="666"/>
      <c r="G153" s="650"/>
    </row>
    <row r="154" spans="1:7" ht="51.75" customHeight="1">
      <c r="A154" s="664"/>
      <c r="B154" s="647"/>
      <c r="C154" s="666"/>
      <c r="D154" s="666"/>
      <c r="E154" s="666"/>
      <c r="F154" s="666"/>
      <c r="G154" s="645"/>
    </row>
    <row r="155" spans="1:7" ht="27" customHeight="1">
      <c r="A155" s="664"/>
      <c r="B155" s="665"/>
      <c r="C155" s="666"/>
      <c r="D155" s="666"/>
      <c r="E155" s="666"/>
      <c r="F155" s="666"/>
      <c r="G155" s="650"/>
    </row>
    <row r="156" spans="1:7" ht="12">
      <c r="A156" s="680"/>
      <c r="B156" s="665"/>
      <c r="C156" s="666"/>
      <c r="D156" s="666"/>
      <c r="E156" s="666"/>
      <c r="F156" s="666"/>
      <c r="G156" s="650"/>
    </row>
    <row r="157" spans="1:7" ht="36.75" customHeight="1">
      <c r="A157" s="664"/>
      <c r="B157" s="665"/>
      <c r="C157" s="666"/>
      <c r="D157" s="666"/>
      <c r="E157" s="666"/>
      <c r="F157" s="666"/>
      <c r="G157" s="650"/>
    </row>
    <row r="158" spans="1:7" ht="24.75" customHeight="1">
      <c r="A158" s="664"/>
      <c r="B158" s="665"/>
      <c r="C158" s="666"/>
      <c r="D158" s="666"/>
      <c r="E158" s="666"/>
      <c r="F158" s="666"/>
      <c r="G158" s="650"/>
    </row>
    <row r="159" spans="1:7" ht="45.75" customHeight="1" thickBot="1">
      <c r="A159" s="664"/>
      <c r="B159" s="667"/>
      <c r="C159" s="666"/>
      <c r="D159" s="666"/>
      <c r="E159" s="666"/>
      <c r="F159" s="666"/>
      <c r="G159" s="650"/>
    </row>
    <row r="160" spans="1:7" ht="43.5" customHeight="1" thickTop="1">
      <c r="A160" s="664"/>
      <c r="B160" s="665"/>
      <c r="C160" s="666"/>
      <c r="D160" s="666"/>
      <c r="E160" s="666"/>
      <c r="F160" s="666"/>
      <c r="G160" s="650"/>
    </row>
    <row r="161" spans="1:7" ht="25.5" customHeight="1">
      <c r="A161" s="680"/>
      <c r="B161" s="665"/>
      <c r="C161" s="666"/>
      <c r="D161" s="666"/>
      <c r="E161" s="666"/>
      <c r="F161" s="666"/>
      <c r="G161" s="650"/>
    </row>
    <row r="162" spans="1:7" ht="37.5" customHeight="1">
      <c r="A162" s="680"/>
      <c r="B162" s="665"/>
      <c r="C162" s="666"/>
      <c r="D162" s="666"/>
      <c r="E162" s="666"/>
      <c r="F162" s="666"/>
      <c r="G162" s="650"/>
    </row>
    <row r="163" spans="1:7" ht="45.75" customHeight="1">
      <c r="A163" s="664"/>
      <c r="B163" s="665"/>
      <c r="C163" s="666"/>
      <c r="D163" s="666"/>
      <c r="E163" s="666"/>
      <c r="F163" s="666"/>
      <c r="G163" s="650"/>
    </row>
    <row r="164" spans="1:7" ht="33.75" customHeight="1">
      <c r="A164" s="664"/>
      <c r="B164" s="665"/>
      <c r="C164" s="666"/>
      <c r="D164" s="666"/>
      <c r="E164" s="666"/>
      <c r="F164" s="666"/>
      <c r="G164" s="650"/>
    </row>
    <row r="165" spans="1:7" ht="33" customHeight="1">
      <c r="A165" s="664"/>
      <c r="B165" s="665"/>
      <c r="C165" s="666"/>
      <c r="D165" s="666"/>
      <c r="E165" s="666"/>
      <c r="F165" s="666"/>
      <c r="G165" s="650"/>
    </row>
    <row r="166" spans="1:7" ht="31.5" customHeight="1" thickBot="1">
      <c r="A166" s="668"/>
      <c r="B166" s="667"/>
      <c r="C166" s="669"/>
      <c r="D166" s="669"/>
      <c r="E166" s="669"/>
      <c r="F166" s="669"/>
      <c r="G166" s="650"/>
    </row>
    <row r="167" spans="1:7" ht="26.25" customHeight="1" thickTop="1">
      <c r="A167" s="680"/>
      <c r="B167" s="665"/>
      <c r="C167" s="666"/>
      <c r="D167" s="666"/>
      <c r="E167" s="666"/>
      <c r="F167" s="666"/>
      <c r="G167" s="650"/>
    </row>
    <row r="168" spans="1:7" ht="30.75" customHeight="1">
      <c r="A168" s="680"/>
      <c r="B168" s="665"/>
      <c r="C168" s="666"/>
      <c r="D168" s="666"/>
      <c r="E168" s="666"/>
      <c r="F168" s="666"/>
      <c r="G168" s="650"/>
    </row>
    <row r="169" spans="1:7" ht="28.5" customHeight="1">
      <c r="A169" s="664"/>
      <c r="B169" s="665"/>
      <c r="C169" s="666"/>
      <c r="D169" s="666"/>
      <c r="E169" s="666"/>
      <c r="F169" s="666"/>
      <c r="G169" s="650"/>
    </row>
    <row r="170" spans="1:7" ht="49.5" customHeight="1" thickBot="1">
      <c r="A170" s="668"/>
      <c r="B170" s="667"/>
      <c r="C170" s="669"/>
      <c r="D170" s="669"/>
      <c r="E170" s="669"/>
      <c r="F170" s="669"/>
      <c r="G170" s="650"/>
    </row>
    <row r="171" spans="1:7" ht="25.5" customHeight="1" thickBot="1" thickTop="1">
      <c r="A171" s="680"/>
      <c r="B171" s="670"/>
      <c r="C171" s="671"/>
      <c r="D171" s="671"/>
      <c r="E171" s="671"/>
      <c r="F171" s="671"/>
      <c r="G171" s="672"/>
    </row>
    <row r="172" spans="1:7" ht="30" customHeight="1" thickBot="1">
      <c r="A172" s="680"/>
      <c r="B172" s="670"/>
      <c r="C172" s="671"/>
      <c r="D172" s="671"/>
      <c r="E172" s="671"/>
      <c r="F172" s="671"/>
      <c r="G172" s="672"/>
    </row>
    <row r="173" spans="1:7" ht="89.25" customHeight="1" thickBot="1">
      <c r="A173" s="680"/>
      <c r="B173" s="673"/>
      <c r="C173" s="671"/>
      <c r="D173" s="671"/>
      <c r="E173" s="671"/>
      <c r="F173" s="671"/>
      <c r="G173" s="672"/>
    </row>
    <row r="174" spans="1:7" ht="42.75" customHeight="1" thickBot="1">
      <c r="A174" s="680"/>
      <c r="B174" s="673"/>
      <c r="C174" s="671"/>
      <c r="D174" s="671"/>
      <c r="E174" s="671"/>
      <c r="F174" s="671"/>
      <c r="G174" s="672"/>
    </row>
    <row r="175" spans="1:7" ht="35.25" customHeight="1" thickBot="1">
      <c r="A175" s="680"/>
      <c r="B175" s="670"/>
      <c r="C175" s="671"/>
      <c r="D175" s="671"/>
      <c r="E175" s="671"/>
      <c r="F175" s="671"/>
      <c r="G175" s="672"/>
    </row>
    <row r="176" spans="1:7" ht="42" customHeight="1" thickBot="1">
      <c r="A176" s="680"/>
      <c r="B176" s="673"/>
      <c r="C176" s="671"/>
      <c r="D176" s="671"/>
      <c r="E176" s="671"/>
      <c r="F176" s="671"/>
      <c r="G176" s="672"/>
    </row>
    <row r="177" spans="1:7" ht="29.25" customHeight="1" thickBot="1">
      <c r="A177" s="680"/>
      <c r="B177" s="673"/>
      <c r="C177" s="671"/>
      <c r="D177" s="671"/>
      <c r="E177" s="671"/>
      <c r="F177" s="671"/>
      <c r="G177" s="672"/>
    </row>
    <row r="178" spans="1:7" ht="90.75" customHeight="1" thickBot="1">
      <c r="A178" s="680"/>
      <c r="B178" s="673"/>
      <c r="C178" s="671"/>
      <c r="D178" s="671"/>
      <c r="E178" s="671"/>
      <c r="F178" s="671"/>
      <c r="G178" s="672"/>
    </row>
    <row r="179" spans="1:7" ht="66.75" customHeight="1">
      <c r="A179" s="680"/>
      <c r="B179" s="659"/>
      <c r="C179" s="671"/>
      <c r="D179" s="671"/>
      <c r="E179" s="671"/>
      <c r="F179" s="671"/>
      <c r="G179" s="672"/>
    </row>
    <row r="180" spans="1:7" ht="35.25" customHeight="1">
      <c r="A180" s="680"/>
      <c r="B180" s="659"/>
      <c r="C180" s="671"/>
      <c r="D180" s="671"/>
      <c r="E180" s="671"/>
      <c r="F180" s="671"/>
      <c r="G180" s="672"/>
    </row>
    <row r="181" spans="1:7" ht="35.25" customHeight="1">
      <c r="A181" s="680"/>
      <c r="B181" s="659"/>
      <c r="C181" s="671"/>
      <c r="D181" s="671"/>
      <c r="E181" s="671"/>
      <c r="F181" s="671"/>
      <c r="G181" s="672"/>
    </row>
    <row r="182" spans="1:7" ht="52.5" customHeight="1">
      <c r="A182" s="680"/>
      <c r="B182" s="659"/>
      <c r="C182" s="671"/>
      <c r="D182" s="671"/>
      <c r="E182" s="671"/>
      <c r="F182" s="671"/>
      <c r="G182" s="672"/>
    </row>
    <row r="183" spans="1:7" ht="35.25" customHeight="1">
      <c r="A183" s="680"/>
      <c r="B183" s="659"/>
      <c r="C183" s="671"/>
      <c r="D183" s="671"/>
      <c r="E183" s="671"/>
      <c r="F183" s="671"/>
      <c r="G183" s="672"/>
    </row>
    <row r="184" spans="1:7" ht="51.75" customHeight="1">
      <c r="A184" s="680"/>
      <c r="B184" s="659"/>
      <c r="C184" s="671"/>
      <c r="D184" s="671"/>
      <c r="E184" s="671"/>
      <c r="F184" s="671"/>
      <c r="G184" s="672"/>
    </row>
    <row r="185" spans="1:7" ht="59.25" customHeight="1">
      <c r="A185" s="680"/>
      <c r="B185" s="659"/>
      <c r="C185" s="671"/>
      <c r="D185" s="671"/>
      <c r="E185" s="671"/>
      <c r="F185" s="671"/>
      <c r="G185" s="672"/>
    </row>
    <row r="186" spans="1:7" ht="79.5" customHeight="1">
      <c r="A186" s="680"/>
      <c r="B186" s="659"/>
      <c r="C186" s="671"/>
      <c r="D186" s="681"/>
      <c r="E186" s="671"/>
      <c r="F186" s="671"/>
      <c r="G186" s="672"/>
    </row>
    <row r="187" spans="1:7" ht="104.25" customHeight="1">
      <c r="A187" s="680"/>
      <c r="B187" s="659"/>
      <c r="C187" s="671"/>
      <c r="D187" s="681"/>
      <c r="E187" s="671"/>
      <c r="F187" s="671"/>
      <c r="G187" s="672"/>
    </row>
    <row r="188" spans="1:7" ht="61.5" customHeight="1">
      <c r="A188" s="680"/>
      <c r="B188" s="659"/>
      <c r="C188" s="671"/>
      <c r="D188" s="681"/>
      <c r="E188" s="671"/>
      <c r="F188" s="671"/>
      <c r="G188" s="672"/>
    </row>
    <row r="189" spans="1:7" ht="64.5" customHeight="1">
      <c r="A189" s="680"/>
      <c r="B189" s="659"/>
      <c r="C189" s="671"/>
      <c r="D189" s="681"/>
      <c r="E189" s="671"/>
      <c r="F189" s="671"/>
      <c r="G189" s="672"/>
    </row>
    <row r="190" spans="1:7" ht="63.75" customHeight="1">
      <c r="A190" s="680"/>
      <c r="B190" s="659"/>
      <c r="C190" s="671"/>
      <c r="D190" s="681"/>
      <c r="E190" s="671"/>
      <c r="F190" s="671"/>
      <c r="G190" s="672"/>
    </row>
    <row r="191" spans="1:7" ht="58.5" customHeight="1">
      <c r="A191" s="680"/>
      <c r="B191" s="659"/>
      <c r="C191" s="671"/>
      <c r="D191" s="681"/>
      <c r="E191" s="671"/>
      <c r="F191" s="671"/>
      <c r="G191" s="672"/>
    </row>
    <row r="192" spans="1:7" ht="50.25" customHeight="1">
      <c r="A192" s="680"/>
      <c r="B192" s="659"/>
      <c r="C192" s="671"/>
      <c r="D192" s="671"/>
      <c r="E192" s="671"/>
      <c r="F192" s="671"/>
      <c r="G192" s="672"/>
    </row>
    <row r="193" spans="1:7" ht="15" customHeight="1">
      <c r="A193" s="862"/>
      <c r="B193" s="863"/>
      <c r="C193" s="863"/>
      <c r="D193" s="863"/>
      <c r="E193" s="863"/>
      <c r="F193" s="864"/>
      <c r="G193" s="645"/>
    </row>
    <row r="194" spans="1:7" ht="39" customHeight="1">
      <c r="A194" s="675"/>
      <c r="B194" s="654"/>
      <c r="C194" s="663"/>
      <c r="D194" s="663"/>
      <c r="E194" s="663"/>
      <c r="F194" s="663"/>
      <c r="G194" s="650"/>
    </row>
    <row r="195" spans="1:7" ht="66" customHeight="1">
      <c r="A195" s="675"/>
      <c r="B195" s="654"/>
      <c r="C195" s="663"/>
      <c r="D195" s="663"/>
      <c r="E195" s="663"/>
      <c r="F195" s="663"/>
      <c r="G195" s="650"/>
    </row>
    <row r="196" spans="1:7" ht="39" customHeight="1">
      <c r="A196" s="675"/>
      <c r="B196" s="654"/>
      <c r="C196" s="663"/>
      <c r="D196" s="663"/>
      <c r="E196" s="663"/>
      <c r="F196" s="663"/>
      <c r="G196" s="650"/>
    </row>
    <row r="197" spans="1:7" ht="39" customHeight="1">
      <c r="A197" s="675"/>
      <c r="B197" s="654"/>
      <c r="C197" s="663"/>
      <c r="D197" s="663"/>
      <c r="E197" s="663"/>
      <c r="F197" s="663"/>
      <c r="G197" s="650"/>
    </row>
    <row r="198" spans="1:7" ht="57.75" customHeight="1">
      <c r="A198" s="675"/>
      <c r="B198" s="654"/>
      <c r="C198" s="663"/>
      <c r="D198" s="663"/>
      <c r="E198" s="663"/>
      <c r="F198" s="663"/>
      <c r="G198" s="650"/>
    </row>
    <row r="199" spans="1:7" ht="57.75" customHeight="1">
      <c r="A199" s="675"/>
      <c r="B199" s="654"/>
      <c r="C199" s="663"/>
      <c r="D199" s="663"/>
      <c r="E199" s="663"/>
      <c r="F199" s="663"/>
      <c r="G199" s="650"/>
    </row>
    <row r="200" spans="1:7" ht="39" customHeight="1">
      <c r="A200" s="675"/>
      <c r="B200" s="654"/>
      <c r="C200" s="663"/>
      <c r="D200" s="663"/>
      <c r="E200" s="663"/>
      <c r="F200" s="663"/>
      <c r="G200" s="650"/>
    </row>
    <row r="201" spans="1:7" ht="72" customHeight="1">
      <c r="A201" s="675"/>
      <c r="B201" s="654"/>
      <c r="C201" s="663"/>
      <c r="D201" s="663"/>
      <c r="E201" s="663"/>
      <c r="F201" s="663"/>
      <c r="G201" s="650"/>
    </row>
    <row r="202" spans="1:7" ht="45" customHeight="1">
      <c r="A202" s="675"/>
      <c r="B202" s="654"/>
      <c r="C202" s="663"/>
      <c r="D202" s="663"/>
      <c r="E202" s="663"/>
      <c r="F202" s="663"/>
      <c r="G202" s="650"/>
    </row>
    <row r="203" spans="1:7" ht="66" customHeight="1">
      <c r="A203" s="675"/>
      <c r="B203" s="654"/>
      <c r="C203" s="663"/>
      <c r="D203" s="663"/>
      <c r="E203" s="663"/>
      <c r="F203" s="663"/>
      <c r="G203" s="650"/>
    </row>
    <row r="204" spans="1:7" ht="28.5" customHeight="1">
      <c r="A204" s="675"/>
      <c r="B204" s="654"/>
      <c r="C204" s="663"/>
      <c r="D204" s="663"/>
      <c r="E204" s="663"/>
      <c r="F204" s="663"/>
      <c r="G204" s="650"/>
    </row>
    <row r="205" spans="1:7" ht="40.5" customHeight="1">
      <c r="A205" s="675"/>
      <c r="B205" s="674"/>
      <c r="C205" s="663"/>
      <c r="D205" s="663"/>
      <c r="E205" s="663"/>
      <c r="F205" s="663"/>
      <c r="G205" s="650"/>
    </row>
    <row r="206" spans="1:7" ht="40.5" customHeight="1">
      <c r="A206" s="675"/>
      <c r="B206" s="674"/>
      <c r="C206" s="663"/>
      <c r="D206" s="663"/>
      <c r="E206" s="663"/>
      <c r="F206" s="663"/>
      <c r="G206" s="650"/>
    </row>
    <row r="207" spans="1:7" ht="40.5" customHeight="1">
      <c r="A207" s="675"/>
      <c r="B207" s="674"/>
      <c r="C207" s="663"/>
      <c r="D207" s="663"/>
      <c r="E207" s="663"/>
      <c r="F207" s="663"/>
      <c r="G207" s="650"/>
    </row>
    <row r="208" spans="1:7" ht="70.5" customHeight="1">
      <c r="A208" s="675"/>
      <c r="B208" s="682"/>
      <c r="C208" s="663"/>
      <c r="D208" s="683"/>
      <c r="E208" s="683"/>
      <c r="F208" s="683"/>
      <c r="G208" s="684"/>
    </row>
    <row r="209" spans="1:7" ht="75" customHeight="1">
      <c r="A209" s="675"/>
      <c r="B209" s="682"/>
      <c r="C209" s="683"/>
      <c r="D209" s="683"/>
      <c r="E209" s="679"/>
      <c r="F209" s="679"/>
      <c r="G209" s="672"/>
    </row>
    <row r="210" spans="1:7" ht="63" customHeight="1">
      <c r="A210" s="675"/>
      <c r="B210" s="682"/>
      <c r="C210" s="683"/>
      <c r="D210" s="683"/>
      <c r="E210" s="683"/>
      <c r="F210" s="679"/>
      <c r="G210" s="672"/>
    </row>
    <row r="211" spans="1:7" ht="57" customHeight="1">
      <c r="A211" s="675"/>
      <c r="B211" s="682"/>
      <c r="C211" s="683"/>
      <c r="D211" s="683"/>
      <c r="E211" s="683"/>
      <c r="F211" s="679"/>
      <c r="G211" s="672"/>
    </row>
    <row r="212" spans="1:7" ht="52.5" customHeight="1">
      <c r="A212" s="675"/>
      <c r="B212" s="682"/>
      <c r="C212" s="683"/>
      <c r="D212" s="683"/>
      <c r="E212" s="683"/>
      <c r="F212" s="679"/>
      <c r="G212" s="672"/>
    </row>
    <row r="213" spans="1:7" ht="62.25" customHeight="1">
      <c r="A213" s="675"/>
      <c r="B213" s="674"/>
      <c r="C213" s="663"/>
      <c r="D213" s="663"/>
      <c r="E213" s="663"/>
      <c r="F213" s="663"/>
      <c r="G213" s="650"/>
    </row>
    <row r="214" spans="1:7" ht="57" customHeight="1">
      <c r="A214" s="675"/>
      <c r="B214" s="682"/>
      <c r="C214" s="663"/>
      <c r="D214" s="663"/>
      <c r="E214" s="663"/>
      <c r="F214" s="663"/>
      <c r="G214" s="650"/>
    </row>
    <row r="215" ht="40.5" customHeight="1"/>
  </sheetData>
  <sheetProtection/>
  <mergeCells count="12">
    <mergeCell ref="E6:E7"/>
    <mergeCell ref="F6:F7"/>
    <mergeCell ref="G6:G7"/>
    <mergeCell ref="A8:F8"/>
    <mergeCell ref="A108:F108"/>
    <mergeCell ref="A193:F193"/>
    <mergeCell ref="A3:F3"/>
    <mergeCell ref="A5:F5"/>
    <mergeCell ref="A6:A7"/>
    <mergeCell ref="B6:B7"/>
    <mergeCell ref="C6:C7"/>
    <mergeCell ref="D6:D7"/>
  </mergeCells>
  <printOptions horizontalCentered="1"/>
  <pageMargins left="0.3937007874015748" right="0.3937007874015748" top="0.984251968503937" bottom="0.3937007874015748" header="0.7874015748031497" footer="0.31496062992125984"/>
  <pageSetup orientation="landscape" paperSize="9" r:id="rId1"/>
  <headerFooter differentFirst="1">
    <firstHeader>&amp;R&amp;"Arial,Bold"&amp;10ПРИЛОГ 18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85"/>
  <sheetViews>
    <sheetView zoomScale="75" zoomScaleNormal="75" zoomScalePageLayoutView="0" workbookViewId="0" topLeftCell="B1">
      <selection activeCell="B5" sqref="B5:M5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750</v>
      </c>
    </row>
    <row r="4" spans="2:13" s="22" customFormat="1" ht="15.7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s="22" customFormat="1" ht="15.75">
      <c r="B5" s="729" t="s">
        <v>949</v>
      </c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</row>
    <row r="6" spans="2:13" s="22" customFormat="1" ht="15" customHeight="1">
      <c r="B6" s="82"/>
      <c r="C6" s="15"/>
      <c r="D6" s="84"/>
      <c r="E6" s="84"/>
      <c r="F6" s="84"/>
      <c r="G6" s="84"/>
      <c r="H6" s="82"/>
      <c r="I6" s="82"/>
      <c r="J6" s="82"/>
      <c r="K6" s="82"/>
      <c r="L6" s="82"/>
      <c r="M6" s="82"/>
    </row>
    <row r="7" spans="2:13" s="22" customFormat="1" ht="16.5" thickBot="1">
      <c r="B7" s="82"/>
      <c r="C7" s="82"/>
      <c r="D7" s="82"/>
      <c r="E7" s="82"/>
      <c r="F7" s="82"/>
      <c r="G7" s="82"/>
      <c r="H7" s="82"/>
      <c r="I7" s="82"/>
      <c r="J7" s="82"/>
      <c r="K7" s="85"/>
      <c r="L7" s="82"/>
      <c r="M7" s="83" t="s">
        <v>517</v>
      </c>
    </row>
    <row r="8" spans="2:13" s="22" customFormat="1" ht="63" customHeight="1">
      <c r="B8" s="98" t="s">
        <v>82</v>
      </c>
      <c r="C8" s="99" t="s">
        <v>598</v>
      </c>
      <c r="D8" s="100" t="s">
        <v>83</v>
      </c>
      <c r="E8" s="100" t="s">
        <v>84</v>
      </c>
      <c r="F8" s="100" t="s">
        <v>85</v>
      </c>
      <c r="G8" s="100" t="s">
        <v>824</v>
      </c>
      <c r="H8" s="101" t="s">
        <v>596</v>
      </c>
      <c r="I8" s="100" t="s">
        <v>597</v>
      </c>
      <c r="J8" s="100" t="s">
        <v>825</v>
      </c>
      <c r="K8" s="100" t="s">
        <v>831</v>
      </c>
      <c r="L8" s="100" t="s">
        <v>832</v>
      </c>
      <c r="M8" s="102" t="s">
        <v>833</v>
      </c>
    </row>
    <row r="9" spans="2:13" s="22" customFormat="1" ht="16.5" thickBot="1">
      <c r="B9" s="103" t="s">
        <v>77</v>
      </c>
      <c r="C9" s="104" t="s">
        <v>80</v>
      </c>
      <c r="D9" s="105" t="s">
        <v>81</v>
      </c>
      <c r="E9" s="105" t="s">
        <v>86</v>
      </c>
      <c r="F9" s="104" t="s">
        <v>87</v>
      </c>
      <c r="G9" s="105" t="s">
        <v>88</v>
      </c>
      <c r="H9" s="104" t="s">
        <v>89</v>
      </c>
      <c r="I9" s="105" t="s">
        <v>188</v>
      </c>
      <c r="J9" s="105" t="s">
        <v>90</v>
      </c>
      <c r="K9" s="104" t="s">
        <v>91</v>
      </c>
      <c r="L9" s="105" t="s">
        <v>92</v>
      </c>
      <c r="M9" s="106" t="s">
        <v>93</v>
      </c>
    </row>
    <row r="10" spans="2:13" ht="24.75" customHeight="1">
      <c r="B10" s="875">
        <v>1</v>
      </c>
      <c r="C10" s="881" t="s">
        <v>835</v>
      </c>
      <c r="D10" s="86"/>
      <c r="E10" s="86"/>
      <c r="F10" s="436"/>
      <c r="G10" s="436"/>
      <c r="H10" s="87" t="s">
        <v>78</v>
      </c>
      <c r="I10" s="521"/>
      <c r="J10" s="507"/>
      <c r="K10" s="507"/>
      <c r="L10" s="436"/>
      <c r="M10" s="508"/>
    </row>
    <row r="11" spans="2:13" ht="24.75" customHeight="1">
      <c r="B11" s="876"/>
      <c r="C11" s="882"/>
      <c r="D11" s="88"/>
      <c r="E11" s="88"/>
      <c r="F11" s="437"/>
      <c r="G11" s="437"/>
      <c r="H11" s="89" t="s">
        <v>79</v>
      </c>
      <c r="I11" s="522"/>
      <c r="J11" s="509"/>
      <c r="K11" s="509"/>
      <c r="L11" s="437"/>
      <c r="M11" s="510"/>
    </row>
    <row r="12" spans="2:13" ht="24.75" customHeight="1">
      <c r="B12" s="876"/>
      <c r="C12" s="882"/>
      <c r="D12" s="88"/>
      <c r="E12" s="88"/>
      <c r="F12" s="437"/>
      <c r="G12" s="437"/>
      <c r="H12" s="89" t="s">
        <v>198</v>
      </c>
      <c r="I12" s="522"/>
      <c r="J12" s="509"/>
      <c r="K12" s="509"/>
      <c r="L12" s="437"/>
      <c r="M12" s="510"/>
    </row>
    <row r="13" spans="2:14" ht="24.75" customHeight="1" thickBot="1">
      <c r="B13" s="877"/>
      <c r="C13" s="883"/>
      <c r="D13" s="90"/>
      <c r="E13" s="90"/>
      <c r="F13" s="438"/>
      <c r="G13" s="438"/>
      <c r="H13" s="91" t="s">
        <v>826</v>
      </c>
      <c r="I13" s="523"/>
      <c r="J13" s="511"/>
      <c r="K13" s="511"/>
      <c r="L13" s="438"/>
      <c r="M13" s="512"/>
      <c r="N13" s="382"/>
    </row>
    <row r="14" spans="2:13" ht="24.75" customHeight="1">
      <c r="B14" s="875">
        <v>2</v>
      </c>
      <c r="C14" s="881" t="s">
        <v>834</v>
      </c>
      <c r="D14" s="92"/>
      <c r="E14" s="92"/>
      <c r="F14" s="439"/>
      <c r="G14" s="439"/>
      <c r="H14" s="93" t="s">
        <v>78</v>
      </c>
      <c r="I14" s="524"/>
      <c r="J14" s="513"/>
      <c r="K14" s="513"/>
      <c r="L14" s="439"/>
      <c r="M14" s="514"/>
    </row>
    <row r="15" spans="2:13" ht="24.75" customHeight="1">
      <c r="B15" s="876"/>
      <c r="C15" s="882"/>
      <c r="D15" s="88"/>
      <c r="E15" s="88"/>
      <c r="F15" s="437"/>
      <c r="G15" s="437"/>
      <c r="H15" s="89" t="s">
        <v>79</v>
      </c>
      <c r="I15" s="522"/>
      <c r="J15" s="509"/>
      <c r="K15" s="509"/>
      <c r="L15" s="437"/>
      <c r="M15" s="510"/>
    </row>
    <row r="16" spans="2:13" ht="24.75" customHeight="1">
      <c r="B16" s="876"/>
      <c r="C16" s="882"/>
      <c r="D16" s="88"/>
      <c r="E16" s="88"/>
      <c r="F16" s="437"/>
      <c r="G16" s="437"/>
      <c r="H16" s="89" t="s">
        <v>198</v>
      </c>
      <c r="I16" s="522"/>
      <c r="J16" s="509"/>
      <c r="K16" s="509"/>
      <c r="L16" s="437"/>
      <c r="M16" s="510"/>
    </row>
    <row r="17" spans="2:13" ht="24.75" customHeight="1" thickBot="1">
      <c r="B17" s="877"/>
      <c r="C17" s="883"/>
      <c r="D17" s="90"/>
      <c r="E17" s="90"/>
      <c r="F17" s="438"/>
      <c r="G17" s="438"/>
      <c r="H17" s="91" t="s">
        <v>23</v>
      </c>
      <c r="I17" s="523"/>
      <c r="J17" s="511"/>
      <c r="K17" s="511"/>
      <c r="L17" s="438"/>
      <c r="M17" s="515"/>
    </row>
    <row r="18" spans="2:13" ht="24.75" customHeight="1">
      <c r="B18" s="875">
        <v>3</v>
      </c>
      <c r="C18" s="881"/>
      <c r="D18" s="86"/>
      <c r="E18" s="86"/>
      <c r="F18" s="436"/>
      <c r="G18" s="436"/>
      <c r="H18" s="87" t="s">
        <v>78</v>
      </c>
      <c r="I18" s="521"/>
      <c r="J18" s="507"/>
      <c r="K18" s="507"/>
      <c r="L18" s="436"/>
      <c r="M18" s="508"/>
    </row>
    <row r="19" spans="2:13" ht="24.75" customHeight="1">
      <c r="B19" s="876"/>
      <c r="C19" s="882"/>
      <c r="D19" s="88"/>
      <c r="E19" s="88"/>
      <c r="F19" s="437"/>
      <c r="G19" s="437"/>
      <c r="H19" s="89" t="s">
        <v>79</v>
      </c>
      <c r="I19" s="522"/>
      <c r="J19" s="509"/>
      <c r="K19" s="509"/>
      <c r="L19" s="437"/>
      <c r="M19" s="510"/>
    </row>
    <row r="20" spans="2:13" ht="24.75" customHeight="1">
      <c r="B20" s="876"/>
      <c r="C20" s="882"/>
      <c r="D20" s="88"/>
      <c r="E20" s="88"/>
      <c r="F20" s="437"/>
      <c r="G20" s="437"/>
      <c r="H20" s="89" t="s">
        <v>198</v>
      </c>
      <c r="I20" s="522"/>
      <c r="J20" s="509"/>
      <c r="K20" s="509"/>
      <c r="L20" s="437"/>
      <c r="M20" s="510"/>
    </row>
    <row r="21" spans="2:13" ht="24.75" customHeight="1" thickBot="1">
      <c r="B21" s="877"/>
      <c r="C21" s="883"/>
      <c r="D21" s="384"/>
      <c r="E21" s="384"/>
      <c r="F21" s="440"/>
      <c r="G21" s="440"/>
      <c r="H21" s="385" t="s">
        <v>23</v>
      </c>
      <c r="I21" s="525"/>
      <c r="J21" s="516"/>
      <c r="K21" s="516"/>
      <c r="L21" s="440"/>
      <c r="M21" s="517"/>
    </row>
    <row r="22" spans="2:13" ht="24.75" customHeight="1">
      <c r="B22" s="875">
        <v>4</v>
      </c>
      <c r="C22" s="881"/>
      <c r="D22" s="92"/>
      <c r="E22" s="92"/>
      <c r="F22" s="439"/>
      <c r="G22" s="439"/>
      <c r="H22" s="93" t="s">
        <v>78</v>
      </c>
      <c r="I22" s="524"/>
      <c r="J22" s="513"/>
      <c r="K22" s="513"/>
      <c r="L22" s="439"/>
      <c r="M22" s="514"/>
    </row>
    <row r="23" spans="2:13" ht="24.75" customHeight="1">
      <c r="B23" s="876"/>
      <c r="C23" s="882"/>
      <c r="D23" s="88"/>
      <c r="E23" s="88"/>
      <c r="F23" s="437"/>
      <c r="G23" s="437"/>
      <c r="H23" s="89" t="s">
        <v>79</v>
      </c>
      <c r="I23" s="522"/>
      <c r="J23" s="509"/>
      <c r="K23" s="509"/>
      <c r="L23" s="437"/>
      <c r="M23" s="510"/>
    </row>
    <row r="24" spans="2:13" ht="24.75" customHeight="1">
      <c r="B24" s="876"/>
      <c r="C24" s="882"/>
      <c r="D24" s="94"/>
      <c r="E24" s="94"/>
      <c r="F24" s="441"/>
      <c r="G24" s="441"/>
      <c r="H24" s="95" t="s">
        <v>198</v>
      </c>
      <c r="I24" s="526"/>
      <c r="J24" s="518"/>
      <c r="K24" s="518"/>
      <c r="L24" s="441"/>
      <c r="M24" s="519"/>
    </row>
    <row r="25" spans="2:14" ht="24.75" customHeight="1" thickBot="1">
      <c r="B25" s="877"/>
      <c r="C25" s="883"/>
      <c r="D25" s="90"/>
      <c r="E25" s="90"/>
      <c r="F25" s="438"/>
      <c r="G25" s="438"/>
      <c r="H25" s="91" t="s">
        <v>23</v>
      </c>
      <c r="I25" s="523"/>
      <c r="J25" s="511"/>
      <c r="K25" s="511"/>
      <c r="L25" s="438"/>
      <c r="M25" s="515"/>
      <c r="N25" s="382"/>
    </row>
    <row r="26" spans="2:13" ht="24.75" customHeight="1">
      <c r="B26" s="875">
        <v>5</v>
      </c>
      <c r="C26" s="881"/>
      <c r="D26" s="86"/>
      <c r="E26" s="86"/>
      <c r="F26" s="436"/>
      <c r="G26" s="436"/>
      <c r="H26" s="87" t="s">
        <v>78</v>
      </c>
      <c r="I26" s="521"/>
      <c r="J26" s="507"/>
      <c r="K26" s="507"/>
      <c r="L26" s="436"/>
      <c r="M26" s="508"/>
    </row>
    <row r="27" spans="2:13" ht="24.75" customHeight="1">
      <c r="B27" s="876"/>
      <c r="C27" s="882"/>
      <c r="D27" s="88"/>
      <c r="E27" s="88"/>
      <c r="F27" s="437"/>
      <c r="G27" s="437"/>
      <c r="H27" s="89" t="s">
        <v>79</v>
      </c>
      <c r="I27" s="522"/>
      <c r="J27" s="509"/>
      <c r="K27" s="509"/>
      <c r="L27" s="437"/>
      <c r="M27" s="510"/>
    </row>
    <row r="28" spans="2:13" ht="24.75" customHeight="1">
      <c r="B28" s="876"/>
      <c r="C28" s="882"/>
      <c r="D28" s="88"/>
      <c r="E28" s="88"/>
      <c r="F28" s="437"/>
      <c r="G28" s="437"/>
      <c r="H28" s="89" t="s">
        <v>198</v>
      </c>
      <c r="I28" s="522"/>
      <c r="J28" s="509"/>
      <c r="K28" s="509"/>
      <c r="L28" s="437"/>
      <c r="M28" s="510"/>
    </row>
    <row r="29" spans="2:13" ht="24.75" customHeight="1" thickBot="1">
      <c r="B29" s="877"/>
      <c r="C29" s="883"/>
      <c r="D29" s="90"/>
      <c r="E29" s="90"/>
      <c r="F29" s="442"/>
      <c r="G29" s="512"/>
      <c r="H29" s="383" t="s">
        <v>23</v>
      </c>
      <c r="I29" s="527"/>
      <c r="J29" s="511"/>
      <c r="K29" s="520"/>
      <c r="L29" s="438"/>
      <c r="M29" s="515"/>
    </row>
    <row r="30" spans="2:13" ht="24.75" customHeight="1">
      <c r="B30" s="96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2:13" ht="24.75" customHeight="1">
      <c r="B31" s="96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2:13" ht="24.75" customHeight="1">
      <c r="B32" s="879" t="s">
        <v>595</v>
      </c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</row>
    <row r="33" spans="2:13" ht="24.75" customHeight="1" thickBo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2:12" s="38" customFormat="1" ht="90.75" customHeight="1" thickBot="1">
      <c r="B34" s="386" t="s">
        <v>2</v>
      </c>
      <c r="C34" s="387" t="s">
        <v>590</v>
      </c>
      <c r="D34" s="388" t="s">
        <v>731</v>
      </c>
      <c r="E34" s="388" t="s">
        <v>591</v>
      </c>
      <c r="F34" s="388" t="s">
        <v>592</v>
      </c>
      <c r="G34" s="388" t="s">
        <v>197</v>
      </c>
      <c r="H34" s="387" t="s">
        <v>593</v>
      </c>
      <c r="I34" s="388" t="s">
        <v>827</v>
      </c>
      <c r="J34" s="388" t="s">
        <v>828</v>
      </c>
      <c r="K34" s="388" t="s">
        <v>829</v>
      </c>
      <c r="L34" s="388" t="s">
        <v>830</v>
      </c>
    </row>
    <row r="35" spans="2:12" s="38" customFormat="1" ht="25.5" customHeight="1">
      <c r="B35" s="81">
        <v>1</v>
      </c>
      <c r="C35" s="622" t="s">
        <v>887</v>
      </c>
      <c r="D35" s="623" t="s">
        <v>888</v>
      </c>
      <c r="E35" s="528">
        <v>2018</v>
      </c>
      <c r="F35" s="528">
        <v>2018</v>
      </c>
      <c r="G35" s="630">
        <v>400</v>
      </c>
      <c r="H35" s="627"/>
      <c r="I35" s="630">
        <v>125</v>
      </c>
      <c r="J35" s="630">
        <v>250</v>
      </c>
      <c r="K35" s="630">
        <v>375</v>
      </c>
      <c r="L35" s="627">
        <v>400</v>
      </c>
    </row>
    <row r="36" spans="2:12" s="38" customFormat="1" ht="25.5" customHeight="1">
      <c r="B36" s="81">
        <v>2</v>
      </c>
      <c r="C36" s="624" t="s">
        <v>889</v>
      </c>
      <c r="D36" s="625" t="s">
        <v>888</v>
      </c>
      <c r="E36" s="529">
        <v>2018</v>
      </c>
      <c r="F36" s="529">
        <v>2018</v>
      </c>
      <c r="G36" s="631">
        <v>500</v>
      </c>
      <c r="H36" s="628"/>
      <c r="I36" s="631">
        <v>125</v>
      </c>
      <c r="J36" s="631">
        <v>250</v>
      </c>
      <c r="K36" s="631">
        <v>375</v>
      </c>
      <c r="L36" s="628">
        <v>500</v>
      </c>
    </row>
    <row r="37" spans="2:12" s="38" customFormat="1" ht="25.5" customHeight="1">
      <c r="B37" s="81">
        <v>3</v>
      </c>
      <c r="C37" s="624" t="s">
        <v>890</v>
      </c>
      <c r="D37" s="625" t="s">
        <v>888</v>
      </c>
      <c r="E37" s="529">
        <v>2018</v>
      </c>
      <c r="F37" s="529">
        <v>2018</v>
      </c>
      <c r="G37" s="631">
        <v>500</v>
      </c>
      <c r="H37" s="628"/>
      <c r="I37" s="631">
        <v>125</v>
      </c>
      <c r="J37" s="631">
        <v>250</v>
      </c>
      <c r="K37" s="631">
        <v>375</v>
      </c>
      <c r="L37" s="628">
        <v>500</v>
      </c>
    </row>
    <row r="38" spans="2:12" s="38" customFormat="1" ht="25.5" customHeight="1">
      <c r="B38" s="81">
        <v>4</v>
      </c>
      <c r="C38" s="624" t="s">
        <v>891</v>
      </c>
      <c r="D38" s="625" t="s">
        <v>888</v>
      </c>
      <c r="E38" s="529">
        <v>2018</v>
      </c>
      <c r="F38" s="529">
        <v>2018</v>
      </c>
      <c r="G38" s="631">
        <v>50</v>
      </c>
      <c r="H38" s="628"/>
      <c r="I38" s="631">
        <v>25</v>
      </c>
      <c r="J38" s="631">
        <v>50</v>
      </c>
      <c r="K38" s="631">
        <v>50</v>
      </c>
      <c r="L38" s="628">
        <v>50</v>
      </c>
    </row>
    <row r="39" spans="2:12" s="38" customFormat="1" ht="25.5" customHeight="1">
      <c r="B39" s="81">
        <v>5</v>
      </c>
      <c r="C39" s="624" t="s">
        <v>892</v>
      </c>
      <c r="D39" s="625" t="s">
        <v>888</v>
      </c>
      <c r="E39" s="529">
        <v>2018</v>
      </c>
      <c r="F39" s="529">
        <v>2018</v>
      </c>
      <c r="G39" s="631">
        <v>200</v>
      </c>
      <c r="H39" s="628"/>
      <c r="I39" s="631">
        <v>50</v>
      </c>
      <c r="J39" s="631">
        <v>100</v>
      </c>
      <c r="K39" s="631">
        <v>150</v>
      </c>
      <c r="L39" s="628">
        <v>200</v>
      </c>
    </row>
    <row r="40" spans="2:12" s="38" customFormat="1" ht="25.5" customHeight="1">
      <c r="B40" s="81">
        <v>6</v>
      </c>
      <c r="C40" s="624" t="s">
        <v>893</v>
      </c>
      <c r="D40" s="625" t="s">
        <v>888</v>
      </c>
      <c r="E40" s="529">
        <v>2018</v>
      </c>
      <c r="F40" s="529">
        <v>2018</v>
      </c>
      <c r="G40" s="631">
        <v>30</v>
      </c>
      <c r="H40" s="628"/>
      <c r="I40" s="631">
        <v>30</v>
      </c>
      <c r="J40" s="631">
        <v>30</v>
      </c>
      <c r="K40" s="631">
        <v>30</v>
      </c>
      <c r="L40" s="628">
        <v>30</v>
      </c>
    </row>
    <row r="41" spans="2:12" s="38" customFormat="1" ht="25.5" customHeight="1">
      <c r="B41" s="81">
        <v>7</v>
      </c>
      <c r="C41" s="624" t="s">
        <v>894</v>
      </c>
      <c r="D41" s="625" t="s">
        <v>888</v>
      </c>
      <c r="E41" s="529">
        <v>2018</v>
      </c>
      <c r="F41" s="529">
        <v>2018</v>
      </c>
      <c r="G41" s="631">
        <v>500</v>
      </c>
      <c r="H41" s="628"/>
      <c r="I41" s="631">
        <v>50</v>
      </c>
      <c r="J41" s="631">
        <v>150</v>
      </c>
      <c r="K41" s="631">
        <v>200</v>
      </c>
      <c r="L41" s="628">
        <v>500</v>
      </c>
    </row>
    <row r="42" spans="2:12" s="38" customFormat="1" ht="25.5" customHeight="1">
      <c r="B42" s="81">
        <v>8</v>
      </c>
      <c r="C42" s="624" t="s">
        <v>895</v>
      </c>
      <c r="D42" s="625" t="s">
        <v>900</v>
      </c>
      <c r="E42" s="529">
        <v>2016</v>
      </c>
      <c r="F42" s="529">
        <v>2018</v>
      </c>
      <c r="G42" s="631">
        <v>366062</v>
      </c>
      <c r="H42" s="628">
        <v>170658</v>
      </c>
      <c r="I42" s="631">
        <v>100</v>
      </c>
      <c r="J42" s="631">
        <v>200</v>
      </c>
      <c r="K42" s="631">
        <v>300</v>
      </c>
      <c r="L42" s="628">
        <v>366062</v>
      </c>
    </row>
    <row r="43" spans="2:12" s="38" customFormat="1" ht="25.5" customHeight="1" thickBot="1">
      <c r="B43" s="81">
        <v>9</v>
      </c>
      <c r="C43" s="626" t="s">
        <v>896</v>
      </c>
      <c r="D43" s="625" t="s">
        <v>897</v>
      </c>
      <c r="E43" s="529">
        <v>2018</v>
      </c>
      <c r="F43" s="529">
        <v>2018</v>
      </c>
      <c r="G43" s="631">
        <v>0</v>
      </c>
      <c r="H43" s="631"/>
      <c r="I43" s="631">
        <v>0</v>
      </c>
      <c r="J43" s="631">
        <v>9000</v>
      </c>
      <c r="K43" s="631">
        <v>0</v>
      </c>
      <c r="L43" s="629">
        <v>0</v>
      </c>
    </row>
    <row r="44" spans="2:12" ht="25.5" customHeight="1">
      <c r="B44" s="81">
        <v>10</v>
      </c>
      <c r="C44" s="620" t="s">
        <v>898</v>
      </c>
      <c r="D44" s="620" t="s">
        <v>897</v>
      </c>
      <c r="E44" s="620">
        <v>2018</v>
      </c>
      <c r="F44" s="620">
        <v>2018</v>
      </c>
      <c r="G44" s="620">
        <v>30000</v>
      </c>
      <c r="H44" s="632"/>
      <c r="I44" s="620">
        <v>15000</v>
      </c>
      <c r="J44" s="620">
        <v>30000</v>
      </c>
      <c r="K44" s="632">
        <v>30000</v>
      </c>
      <c r="L44" s="620">
        <v>30000</v>
      </c>
    </row>
    <row r="45" spans="2:12" ht="25.5" customHeight="1">
      <c r="B45" s="81">
        <v>11</v>
      </c>
      <c r="C45" s="620" t="s">
        <v>899</v>
      </c>
      <c r="D45" s="620" t="s">
        <v>897</v>
      </c>
      <c r="E45" s="620">
        <v>2016</v>
      </c>
      <c r="F45" s="620">
        <v>2018</v>
      </c>
      <c r="G45" s="620">
        <v>5650</v>
      </c>
      <c r="H45" s="632">
        <v>3286</v>
      </c>
      <c r="I45" s="620">
        <v>1400</v>
      </c>
      <c r="J45" s="620">
        <v>2800</v>
      </c>
      <c r="K45" s="632">
        <v>4200</v>
      </c>
      <c r="L45" s="620">
        <v>5650</v>
      </c>
    </row>
    <row r="46" spans="2:12" ht="25.5" customHeight="1">
      <c r="B46" s="81">
        <v>12</v>
      </c>
      <c r="C46" s="620" t="s">
        <v>901</v>
      </c>
      <c r="D46" s="620" t="s">
        <v>888</v>
      </c>
      <c r="E46" s="620">
        <v>2018</v>
      </c>
      <c r="F46" s="620">
        <v>2018</v>
      </c>
      <c r="G46" s="620">
        <v>1500</v>
      </c>
      <c r="H46" s="632"/>
      <c r="I46" s="620">
        <v>1500</v>
      </c>
      <c r="J46" s="620">
        <v>1500</v>
      </c>
      <c r="K46" s="632">
        <v>1500</v>
      </c>
      <c r="L46" s="620">
        <v>1500</v>
      </c>
    </row>
    <row r="47" spans="2:12" ht="25.5" customHeight="1">
      <c r="B47" s="81">
        <v>13</v>
      </c>
      <c r="C47" s="620" t="s">
        <v>902</v>
      </c>
      <c r="D47" s="620" t="s">
        <v>888</v>
      </c>
      <c r="E47" s="620">
        <v>2018</v>
      </c>
      <c r="F47" s="620">
        <v>2018</v>
      </c>
      <c r="G47" s="620">
        <v>1500</v>
      </c>
      <c r="H47" s="632"/>
      <c r="I47" s="620">
        <v>1500</v>
      </c>
      <c r="J47" s="620">
        <v>1500</v>
      </c>
      <c r="K47" s="620">
        <v>1500</v>
      </c>
      <c r="L47" s="620">
        <v>1500</v>
      </c>
    </row>
    <row r="48" spans="2:12" ht="25.5" customHeight="1">
      <c r="B48" s="81">
        <v>14</v>
      </c>
      <c r="C48" s="620" t="s">
        <v>903</v>
      </c>
      <c r="D48" s="620" t="s">
        <v>888</v>
      </c>
      <c r="E48" s="620">
        <v>2018</v>
      </c>
      <c r="F48" s="620">
        <v>2018</v>
      </c>
      <c r="G48" s="620">
        <v>200</v>
      </c>
      <c r="H48" s="632"/>
      <c r="I48" s="620">
        <v>200</v>
      </c>
      <c r="J48" s="620">
        <v>200</v>
      </c>
      <c r="K48" s="620">
        <v>200</v>
      </c>
      <c r="L48" s="620">
        <v>200</v>
      </c>
    </row>
    <row r="49" spans="2:12" ht="25.5" customHeight="1">
      <c r="B49" s="81">
        <v>15</v>
      </c>
      <c r="C49" s="620" t="s">
        <v>904</v>
      </c>
      <c r="D49" s="620" t="s">
        <v>905</v>
      </c>
      <c r="E49" s="620">
        <v>2018</v>
      </c>
      <c r="F49" s="620">
        <v>2018</v>
      </c>
      <c r="G49" s="620">
        <v>1585</v>
      </c>
      <c r="H49" s="632"/>
      <c r="I49" s="620">
        <v>1585</v>
      </c>
      <c r="J49" s="620">
        <v>1585</v>
      </c>
      <c r="K49" s="620">
        <v>1585</v>
      </c>
      <c r="L49" s="620">
        <v>1585</v>
      </c>
    </row>
    <row r="50" spans="2:12" ht="25.5" customHeight="1">
      <c r="B50" s="81">
        <v>16</v>
      </c>
      <c r="C50" s="620" t="s">
        <v>904</v>
      </c>
      <c r="D50" s="620" t="s">
        <v>888</v>
      </c>
      <c r="E50" s="620">
        <v>2018</v>
      </c>
      <c r="F50" s="620">
        <v>2018</v>
      </c>
      <c r="G50" s="620">
        <v>2000</v>
      </c>
      <c r="H50" s="632"/>
      <c r="I50" s="620">
        <v>0</v>
      </c>
      <c r="J50" s="620">
        <v>0</v>
      </c>
      <c r="K50" s="620">
        <v>0</v>
      </c>
      <c r="L50" s="620">
        <v>2000</v>
      </c>
    </row>
    <row r="51" spans="2:12" ht="25.5" customHeight="1">
      <c r="B51" s="81">
        <v>17</v>
      </c>
      <c r="C51" s="620" t="s">
        <v>906</v>
      </c>
      <c r="D51" s="620" t="s">
        <v>888</v>
      </c>
      <c r="E51" s="620">
        <v>2018</v>
      </c>
      <c r="F51" s="620">
        <v>2018</v>
      </c>
      <c r="G51" s="620">
        <v>200</v>
      </c>
      <c r="H51" s="632"/>
      <c r="I51" s="620">
        <v>0</v>
      </c>
      <c r="J51" s="620">
        <v>200</v>
      </c>
      <c r="K51" s="620">
        <v>200</v>
      </c>
      <c r="L51" s="620">
        <v>200</v>
      </c>
    </row>
    <row r="52" spans="2:12" ht="25.5" customHeight="1">
      <c r="B52" s="81">
        <v>18</v>
      </c>
      <c r="C52" s="620" t="s">
        <v>907</v>
      </c>
      <c r="D52" s="620" t="s">
        <v>905</v>
      </c>
      <c r="E52" s="620">
        <v>2018</v>
      </c>
      <c r="F52" s="620">
        <v>2018</v>
      </c>
      <c r="G52" s="620">
        <v>283</v>
      </c>
      <c r="H52" s="620"/>
      <c r="I52" s="620">
        <v>283</v>
      </c>
      <c r="J52" s="620">
        <v>283</v>
      </c>
      <c r="K52" s="620">
        <v>283</v>
      </c>
      <c r="L52" s="620">
        <v>283</v>
      </c>
    </row>
    <row r="53" spans="2:12" ht="25.5" customHeight="1">
      <c r="B53" s="81">
        <v>19</v>
      </c>
      <c r="C53" s="620" t="s">
        <v>908</v>
      </c>
      <c r="D53" s="620" t="s">
        <v>888</v>
      </c>
      <c r="E53" s="620">
        <v>2018</v>
      </c>
      <c r="F53" s="620">
        <v>2018</v>
      </c>
      <c r="G53" s="620">
        <v>500</v>
      </c>
      <c r="H53" s="620"/>
      <c r="I53" s="620">
        <v>0</v>
      </c>
      <c r="J53" s="620">
        <v>500</v>
      </c>
      <c r="K53" s="620">
        <v>500</v>
      </c>
      <c r="L53" s="620">
        <v>500</v>
      </c>
    </row>
    <row r="54" spans="2:12" ht="25.5" customHeight="1">
      <c r="B54" s="81">
        <v>20</v>
      </c>
      <c r="C54" s="620" t="s">
        <v>909</v>
      </c>
      <c r="D54" s="620" t="s">
        <v>888</v>
      </c>
      <c r="E54" s="620">
        <v>2018</v>
      </c>
      <c r="F54" s="620">
        <v>2018</v>
      </c>
      <c r="G54" s="620">
        <v>500</v>
      </c>
      <c r="H54" s="620"/>
      <c r="I54" s="620">
        <v>0</v>
      </c>
      <c r="J54" s="620">
        <v>500</v>
      </c>
      <c r="K54" s="620">
        <v>500</v>
      </c>
      <c r="L54" s="620">
        <v>500</v>
      </c>
    </row>
    <row r="55" spans="2:12" ht="25.5" customHeight="1">
      <c r="B55" s="81">
        <v>21</v>
      </c>
      <c r="C55" s="620" t="s">
        <v>910</v>
      </c>
      <c r="D55" s="620" t="s">
        <v>888</v>
      </c>
      <c r="E55" s="620">
        <v>2018</v>
      </c>
      <c r="F55" s="620">
        <v>2018</v>
      </c>
      <c r="G55" s="620">
        <v>80</v>
      </c>
      <c r="H55" s="620"/>
      <c r="I55" s="620">
        <v>80</v>
      </c>
      <c r="J55" s="620">
        <v>80</v>
      </c>
      <c r="K55" s="620">
        <v>80</v>
      </c>
      <c r="L55" s="620">
        <v>80</v>
      </c>
    </row>
    <row r="56" spans="2:12" ht="25.5" customHeight="1">
      <c r="B56" s="81">
        <v>22</v>
      </c>
      <c r="C56" s="620" t="s">
        <v>911</v>
      </c>
      <c r="D56" s="620" t="s">
        <v>888</v>
      </c>
      <c r="E56" s="620">
        <v>2018</v>
      </c>
      <c r="F56" s="620">
        <v>2018</v>
      </c>
      <c r="G56" s="620">
        <v>100</v>
      </c>
      <c r="H56" s="620"/>
      <c r="I56" s="620">
        <v>0</v>
      </c>
      <c r="J56" s="620">
        <v>100</v>
      </c>
      <c r="K56" s="620">
        <v>100</v>
      </c>
      <c r="L56" s="620">
        <v>100</v>
      </c>
    </row>
    <row r="57" spans="2:12" ht="25.5" customHeight="1">
      <c r="B57" s="81">
        <v>23</v>
      </c>
      <c r="C57" s="620" t="s">
        <v>912</v>
      </c>
      <c r="D57" s="620" t="s">
        <v>888</v>
      </c>
      <c r="E57" s="620">
        <v>2018</v>
      </c>
      <c r="F57" s="620">
        <v>2018</v>
      </c>
      <c r="G57" s="620">
        <v>150</v>
      </c>
      <c r="H57" s="620"/>
      <c r="I57" s="620">
        <v>0</v>
      </c>
      <c r="J57" s="620">
        <v>0</v>
      </c>
      <c r="K57" s="620">
        <v>0</v>
      </c>
      <c r="L57" s="620">
        <v>150</v>
      </c>
    </row>
    <row r="58" spans="2:12" ht="25.5" customHeight="1">
      <c r="B58" s="81">
        <v>24</v>
      </c>
      <c r="C58" s="620" t="s">
        <v>913</v>
      </c>
      <c r="D58" s="620" t="s">
        <v>888</v>
      </c>
      <c r="E58" s="620">
        <v>2018</v>
      </c>
      <c r="F58" s="620">
        <v>2018</v>
      </c>
      <c r="G58" s="620">
        <v>1258</v>
      </c>
      <c r="H58" s="620"/>
      <c r="I58" s="620">
        <v>1258</v>
      </c>
      <c r="J58" s="620">
        <v>1258</v>
      </c>
      <c r="K58" s="620">
        <v>1258</v>
      </c>
      <c r="L58" s="620">
        <v>1258</v>
      </c>
    </row>
    <row r="59" spans="2:12" ht="25.5" customHeight="1">
      <c r="B59" s="81">
        <v>25</v>
      </c>
      <c r="C59" s="620" t="s">
        <v>914</v>
      </c>
      <c r="D59" s="620" t="s">
        <v>888</v>
      </c>
      <c r="E59" s="620">
        <v>2018</v>
      </c>
      <c r="F59" s="620">
        <v>2018</v>
      </c>
      <c r="G59" s="620">
        <v>500</v>
      </c>
      <c r="H59" s="620"/>
      <c r="I59" s="620">
        <v>0</v>
      </c>
      <c r="J59" s="620">
        <v>500</v>
      </c>
      <c r="K59" s="620">
        <v>500</v>
      </c>
      <c r="L59" s="620">
        <v>500</v>
      </c>
    </row>
    <row r="60" spans="2:12" ht="25.5" customHeight="1">
      <c r="B60" s="81">
        <v>26</v>
      </c>
      <c r="C60" s="620" t="s">
        <v>915</v>
      </c>
      <c r="D60" s="620" t="s">
        <v>888</v>
      </c>
      <c r="E60" s="620">
        <v>2018</v>
      </c>
      <c r="F60" s="620">
        <v>2018</v>
      </c>
      <c r="G60" s="620">
        <v>1500</v>
      </c>
      <c r="H60" s="620"/>
      <c r="I60" s="620">
        <v>0</v>
      </c>
      <c r="J60" s="620">
        <v>750</v>
      </c>
      <c r="K60" s="620">
        <v>750</v>
      </c>
      <c r="L60" s="620">
        <v>1500</v>
      </c>
    </row>
    <row r="61" spans="2:12" ht="25.5" customHeight="1">
      <c r="B61" s="81">
        <v>27</v>
      </c>
      <c r="C61" s="620" t="s">
        <v>916</v>
      </c>
      <c r="D61" s="620" t="s">
        <v>888</v>
      </c>
      <c r="E61" s="620">
        <v>2018</v>
      </c>
      <c r="F61" s="620">
        <v>2018</v>
      </c>
      <c r="G61" s="620">
        <v>100</v>
      </c>
      <c r="H61" s="620"/>
      <c r="I61" s="620">
        <v>0</v>
      </c>
      <c r="J61" s="620">
        <v>100</v>
      </c>
      <c r="K61" s="620">
        <v>100</v>
      </c>
      <c r="L61" s="620">
        <v>100</v>
      </c>
    </row>
    <row r="62" spans="2:12" ht="25.5" customHeight="1">
      <c r="B62" s="81">
        <v>28</v>
      </c>
      <c r="C62" s="620" t="s">
        <v>917</v>
      </c>
      <c r="D62" s="620" t="s">
        <v>888</v>
      </c>
      <c r="E62" s="620">
        <v>2018</v>
      </c>
      <c r="F62" s="620">
        <v>2018</v>
      </c>
      <c r="G62" s="620">
        <v>350</v>
      </c>
      <c r="H62" s="620"/>
      <c r="I62" s="620">
        <v>350</v>
      </c>
      <c r="J62" s="620">
        <v>350</v>
      </c>
      <c r="K62" s="620">
        <v>350</v>
      </c>
      <c r="L62" s="620">
        <v>350</v>
      </c>
    </row>
    <row r="63" spans="2:12" ht="25.5" customHeight="1">
      <c r="B63" s="81">
        <v>29</v>
      </c>
      <c r="C63" s="620" t="s">
        <v>918</v>
      </c>
      <c r="D63" s="620" t="s">
        <v>888</v>
      </c>
      <c r="E63" s="620">
        <v>2018</v>
      </c>
      <c r="F63" s="620">
        <v>2018</v>
      </c>
      <c r="G63" s="620">
        <v>500</v>
      </c>
      <c r="H63" s="620"/>
      <c r="I63" s="620">
        <v>250</v>
      </c>
      <c r="J63" s="620">
        <v>250</v>
      </c>
      <c r="K63" s="620">
        <v>500</v>
      </c>
      <c r="L63" s="620">
        <v>500</v>
      </c>
    </row>
    <row r="64" spans="2:12" ht="25.5" customHeight="1">
      <c r="B64" s="81">
        <v>30</v>
      </c>
      <c r="C64" s="620" t="s">
        <v>919</v>
      </c>
      <c r="D64" s="620" t="s">
        <v>888</v>
      </c>
      <c r="E64" s="620">
        <v>2018</v>
      </c>
      <c r="F64" s="620">
        <v>2018</v>
      </c>
      <c r="G64" s="620">
        <v>336</v>
      </c>
      <c r="H64" s="620"/>
      <c r="I64" s="620">
        <v>336</v>
      </c>
      <c r="J64" s="620">
        <v>336</v>
      </c>
      <c r="K64" s="620">
        <v>336</v>
      </c>
      <c r="L64" s="620">
        <v>336</v>
      </c>
    </row>
    <row r="65" spans="2:12" ht="25.5" customHeight="1">
      <c r="B65" s="81">
        <v>31</v>
      </c>
      <c r="C65" s="620" t="s">
        <v>919</v>
      </c>
      <c r="D65" s="620" t="s">
        <v>888</v>
      </c>
      <c r="E65" s="620">
        <v>2018</v>
      </c>
      <c r="F65" s="620">
        <v>2018</v>
      </c>
      <c r="G65" s="620">
        <v>350</v>
      </c>
      <c r="H65" s="620"/>
      <c r="I65" s="620">
        <v>350</v>
      </c>
      <c r="J65" s="620">
        <v>350</v>
      </c>
      <c r="K65" s="620">
        <v>350</v>
      </c>
      <c r="L65" s="620">
        <v>350</v>
      </c>
    </row>
    <row r="66" spans="2:12" ht="25.5" customHeight="1">
      <c r="B66" s="81">
        <v>32</v>
      </c>
      <c r="C66" s="620" t="s">
        <v>920</v>
      </c>
      <c r="D66" s="620" t="s">
        <v>888</v>
      </c>
      <c r="E66" s="620">
        <v>2018</v>
      </c>
      <c r="F66" s="620">
        <v>2018</v>
      </c>
      <c r="G66" s="620">
        <v>250</v>
      </c>
      <c r="H66" s="620"/>
      <c r="I66" s="620">
        <v>250</v>
      </c>
      <c r="J66" s="620">
        <v>250</v>
      </c>
      <c r="K66" s="620">
        <v>250</v>
      </c>
      <c r="L66" s="620">
        <v>250</v>
      </c>
    </row>
    <row r="67" spans="2:12" ht="25.5" customHeight="1">
      <c r="B67" s="81">
        <v>33</v>
      </c>
      <c r="C67" s="620" t="s">
        <v>921</v>
      </c>
      <c r="D67" s="620" t="s">
        <v>905</v>
      </c>
      <c r="E67" s="620">
        <v>2018</v>
      </c>
      <c r="F67" s="620">
        <v>2018</v>
      </c>
      <c r="G67" s="620">
        <v>7000</v>
      </c>
      <c r="H67" s="620"/>
      <c r="I67" s="620">
        <v>0</v>
      </c>
      <c r="J67" s="620">
        <v>5000</v>
      </c>
      <c r="K67" s="620"/>
      <c r="L67" s="620">
        <v>7000</v>
      </c>
    </row>
    <row r="68" spans="2:12" ht="25.5" customHeight="1">
      <c r="B68" s="81">
        <v>34</v>
      </c>
      <c r="C68" s="620" t="s">
        <v>922</v>
      </c>
      <c r="D68" s="620" t="s">
        <v>888</v>
      </c>
      <c r="E68" s="620">
        <v>2018</v>
      </c>
      <c r="F68" s="620">
        <v>2018</v>
      </c>
      <c r="G68" s="620">
        <v>300</v>
      </c>
      <c r="H68" s="620"/>
      <c r="I68" s="620">
        <v>300</v>
      </c>
      <c r="J68" s="620">
        <v>300</v>
      </c>
      <c r="K68" s="620">
        <v>300</v>
      </c>
      <c r="L68" s="620">
        <v>300</v>
      </c>
    </row>
    <row r="69" spans="2:12" ht="25.5" customHeight="1">
      <c r="B69" s="81">
        <v>35</v>
      </c>
      <c r="C69" s="620" t="s">
        <v>923</v>
      </c>
      <c r="D69" s="620" t="s">
        <v>888</v>
      </c>
      <c r="E69" s="620">
        <v>2018</v>
      </c>
      <c r="F69" s="620">
        <v>2018</v>
      </c>
      <c r="G69" s="620">
        <v>200</v>
      </c>
      <c r="H69" s="620"/>
      <c r="I69" s="620">
        <v>200</v>
      </c>
      <c r="J69" s="620">
        <v>200</v>
      </c>
      <c r="K69" s="620">
        <v>200</v>
      </c>
      <c r="L69" s="620">
        <v>200</v>
      </c>
    </row>
    <row r="70" spans="2:12" ht="25.5" customHeight="1">
      <c r="B70" s="81">
        <v>36</v>
      </c>
      <c r="C70" s="620" t="s">
        <v>924</v>
      </c>
      <c r="D70" s="620" t="s">
        <v>888</v>
      </c>
      <c r="E70" s="620">
        <v>2018</v>
      </c>
      <c r="F70" s="620">
        <v>2018</v>
      </c>
      <c r="G70" s="620">
        <v>500</v>
      </c>
      <c r="H70" s="620"/>
      <c r="I70" s="620">
        <v>500</v>
      </c>
      <c r="J70" s="620">
        <v>500</v>
      </c>
      <c r="K70" s="620">
        <v>500</v>
      </c>
      <c r="L70" s="620">
        <v>500</v>
      </c>
    </row>
    <row r="71" spans="2:12" ht="25.5" customHeight="1">
      <c r="B71" s="81">
        <v>37</v>
      </c>
      <c r="C71" s="620" t="s">
        <v>925</v>
      </c>
      <c r="D71" s="620" t="s">
        <v>888</v>
      </c>
      <c r="E71" s="620">
        <v>2018</v>
      </c>
      <c r="F71" s="620">
        <v>2018</v>
      </c>
      <c r="G71" s="620">
        <v>500</v>
      </c>
      <c r="H71" s="620"/>
      <c r="I71" s="620">
        <v>500</v>
      </c>
      <c r="J71" s="620">
        <v>500</v>
      </c>
      <c r="K71" s="620">
        <v>500</v>
      </c>
      <c r="L71" s="620">
        <v>500</v>
      </c>
    </row>
    <row r="72" spans="2:12" ht="25.5" customHeight="1">
      <c r="B72" s="81">
        <v>38</v>
      </c>
      <c r="C72" s="620" t="s">
        <v>926</v>
      </c>
      <c r="D72" s="620" t="s">
        <v>888</v>
      </c>
      <c r="E72" s="620">
        <v>2018</v>
      </c>
      <c r="F72" s="620">
        <v>2018</v>
      </c>
      <c r="G72" s="620">
        <v>80</v>
      </c>
      <c r="H72" s="620"/>
      <c r="I72" s="620">
        <v>80</v>
      </c>
      <c r="J72" s="620">
        <v>80</v>
      </c>
      <c r="K72" s="620">
        <v>80</v>
      </c>
      <c r="L72" s="620">
        <v>80</v>
      </c>
    </row>
    <row r="73" spans="2:12" ht="25.5" customHeight="1">
      <c r="B73" s="81">
        <v>39</v>
      </c>
      <c r="C73" s="620" t="s">
        <v>927</v>
      </c>
      <c r="D73" s="620" t="s">
        <v>888</v>
      </c>
      <c r="E73" s="620">
        <v>2018</v>
      </c>
      <c r="F73" s="620">
        <v>2018</v>
      </c>
      <c r="G73" s="620">
        <v>500</v>
      </c>
      <c r="H73" s="620"/>
      <c r="I73" s="620">
        <v>0</v>
      </c>
      <c r="J73" s="620">
        <v>500</v>
      </c>
      <c r="K73" s="620">
        <v>500</v>
      </c>
      <c r="L73" s="620">
        <v>500</v>
      </c>
    </row>
    <row r="74" spans="2:12" ht="25.5" customHeight="1">
      <c r="B74" s="81">
        <v>40</v>
      </c>
      <c r="C74" s="620" t="s">
        <v>928</v>
      </c>
      <c r="D74" s="620" t="s">
        <v>930</v>
      </c>
      <c r="E74" s="620">
        <v>2018</v>
      </c>
      <c r="F74" s="620">
        <v>2018</v>
      </c>
      <c r="G74" s="620">
        <v>3000</v>
      </c>
      <c r="H74" s="620"/>
      <c r="I74" s="620">
        <v>0</v>
      </c>
      <c r="J74" s="620">
        <v>0</v>
      </c>
      <c r="K74" s="620">
        <v>0</v>
      </c>
      <c r="L74" s="620">
        <v>3000</v>
      </c>
    </row>
    <row r="75" spans="2:12" ht="25.5" customHeight="1">
      <c r="B75" s="81">
        <v>41</v>
      </c>
      <c r="C75" s="620" t="s">
        <v>929</v>
      </c>
      <c r="D75" s="620" t="s">
        <v>888</v>
      </c>
      <c r="E75" s="620">
        <v>2018</v>
      </c>
      <c r="F75" s="620">
        <v>2018</v>
      </c>
      <c r="G75" s="620">
        <v>500</v>
      </c>
      <c r="H75" s="620"/>
      <c r="I75" s="620">
        <v>500</v>
      </c>
      <c r="J75" s="620">
        <v>500</v>
      </c>
      <c r="K75" s="620">
        <v>500</v>
      </c>
      <c r="L75" s="620">
        <v>500</v>
      </c>
    </row>
    <row r="76" spans="2:12" ht="25.5" customHeight="1">
      <c r="B76" s="81">
        <v>42</v>
      </c>
      <c r="C76" s="620" t="s">
        <v>939</v>
      </c>
      <c r="D76" s="620" t="s">
        <v>905</v>
      </c>
      <c r="E76" s="620">
        <v>2018</v>
      </c>
      <c r="F76" s="620">
        <v>2018</v>
      </c>
      <c r="G76" s="620">
        <v>11100</v>
      </c>
      <c r="H76" s="620"/>
      <c r="I76" s="620">
        <v>0</v>
      </c>
      <c r="J76" s="620">
        <v>0</v>
      </c>
      <c r="K76" s="620">
        <v>0</v>
      </c>
      <c r="L76" s="620">
        <v>11100</v>
      </c>
    </row>
    <row r="77" spans="2:12" ht="25.5" customHeight="1">
      <c r="B77" s="81">
        <v>43</v>
      </c>
      <c r="C77" s="620" t="s">
        <v>940</v>
      </c>
      <c r="D77" s="620" t="s">
        <v>888</v>
      </c>
      <c r="E77" s="620">
        <v>2018</v>
      </c>
      <c r="F77" s="620">
        <v>2018</v>
      </c>
      <c r="G77" s="620">
        <v>100</v>
      </c>
      <c r="H77" s="620"/>
      <c r="I77" s="620">
        <v>0</v>
      </c>
      <c r="J77" s="620">
        <v>0</v>
      </c>
      <c r="K77" s="620">
        <v>0</v>
      </c>
      <c r="L77" s="620">
        <v>100</v>
      </c>
    </row>
    <row r="78" spans="2:12" ht="25.5" customHeight="1">
      <c r="B78" s="81">
        <v>44</v>
      </c>
      <c r="C78" s="620" t="s">
        <v>941</v>
      </c>
      <c r="D78" s="620" t="s">
        <v>888</v>
      </c>
      <c r="E78" s="620">
        <v>2018</v>
      </c>
      <c r="F78" s="620">
        <v>2018</v>
      </c>
      <c r="G78" s="620">
        <v>160</v>
      </c>
      <c r="H78" s="620"/>
      <c r="I78" s="620">
        <v>0</v>
      </c>
      <c r="J78" s="620">
        <v>0</v>
      </c>
      <c r="K78" s="620">
        <v>0</v>
      </c>
      <c r="L78" s="620">
        <v>160</v>
      </c>
    </row>
    <row r="79" spans="2:12" ht="25.5" customHeight="1">
      <c r="B79" s="81">
        <v>45</v>
      </c>
      <c r="C79" s="620" t="s">
        <v>942</v>
      </c>
      <c r="D79" s="620" t="s">
        <v>888</v>
      </c>
      <c r="E79" s="620">
        <v>2018</v>
      </c>
      <c r="F79" s="620">
        <v>2018</v>
      </c>
      <c r="G79" s="620">
        <v>400</v>
      </c>
      <c r="H79" s="620"/>
      <c r="I79" s="620">
        <v>0</v>
      </c>
      <c r="J79" s="620">
        <v>0</v>
      </c>
      <c r="K79" s="620">
        <v>0</v>
      </c>
      <c r="L79" s="620">
        <v>400</v>
      </c>
    </row>
    <row r="80" spans="2:12" ht="25.5" customHeight="1">
      <c r="B80" s="81">
        <v>46</v>
      </c>
      <c r="C80" s="620" t="s">
        <v>943</v>
      </c>
      <c r="D80" s="620" t="s">
        <v>888</v>
      </c>
      <c r="E80" s="620">
        <v>2018</v>
      </c>
      <c r="F80" s="620">
        <v>2018</v>
      </c>
      <c r="G80" s="620">
        <v>100</v>
      </c>
      <c r="H80" s="620"/>
      <c r="I80" s="620">
        <v>0</v>
      </c>
      <c r="J80" s="620">
        <v>0</v>
      </c>
      <c r="K80" s="620">
        <v>0</v>
      </c>
      <c r="L80" s="620">
        <v>100</v>
      </c>
    </row>
    <row r="81" spans="2:12" ht="25.5" customHeight="1">
      <c r="B81" s="81">
        <v>47</v>
      </c>
      <c r="C81" s="620" t="s">
        <v>944</v>
      </c>
      <c r="D81" s="620" t="s">
        <v>888</v>
      </c>
      <c r="E81" s="620">
        <v>2018</v>
      </c>
      <c r="F81" s="620">
        <v>2018</v>
      </c>
      <c r="G81" s="620">
        <v>50</v>
      </c>
      <c r="H81" s="620"/>
      <c r="I81" s="620">
        <v>0</v>
      </c>
      <c r="J81" s="620">
        <v>0</v>
      </c>
      <c r="K81" s="620">
        <v>0</v>
      </c>
      <c r="L81" s="620">
        <v>50</v>
      </c>
    </row>
    <row r="82" spans="2:12" ht="25.5" customHeight="1">
      <c r="B82" s="81">
        <v>48</v>
      </c>
      <c r="C82" s="620" t="s">
        <v>945</v>
      </c>
      <c r="D82" s="620" t="s">
        <v>888</v>
      </c>
      <c r="E82" s="620">
        <v>2018</v>
      </c>
      <c r="F82" s="620">
        <v>2018</v>
      </c>
      <c r="G82" s="620">
        <v>1500</v>
      </c>
      <c r="H82" s="620"/>
      <c r="I82" s="620">
        <v>0</v>
      </c>
      <c r="J82" s="620">
        <v>0</v>
      </c>
      <c r="K82" s="620">
        <v>0</v>
      </c>
      <c r="L82" s="620">
        <v>1500</v>
      </c>
    </row>
    <row r="83" spans="2:12" ht="25.5" customHeight="1">
      <c r="B83" s="81">
        <v>49</v>
      </c>
      <c r="C83" s="620" t="s">
        <v>946</v>
      </c>
      <c r="D83" s="620" t="s">
        <v>888</v>
      </c>
      <c r="E83" s="620">
        <v>2018</v>
      </c>
      <c r="F83" s="620">
        <v>2018</v>
      </c>
      <c r="G83" s="620">
        <v>300</v>
      </c>
      <c r="H83" s="620"/>
      <c r="I83" s="620">
        <v>0</v>
      </c>
      <c r="J83" s="620">
        <v>0</v>
      </c>
      <c r="K83" s="620">
        <v>0</v>
      </c>
      <c r="L83" s="620">
        <v>300</v>
      </c>
    </row>
    <row r="84" spans="2:12" ht="25.5" customHeight="1" thickBot="1">
      <c r="B84" s="81">
        <v>50</v>
      </c>
      <c r="C84" s="620" t="s">
        <v>947</v>
      </c>
      <c r="D84" s="620" t="s">
        <v>888</v>
      </c>
      <c r="E84" s="620">
        <v>2018</v>
      </c>
      <c r="F84" s="620">
        <v>2018</v>
      </c>
      <c r="G84" s="620">
        <v>120</v>
      </c>
      <c r="H84" s="620"/>
      <c r="I84" s="620">
        <v>0</v>
      </c>
      <c r="J84" s="620">
        <v>0</v>
      </c>
      <c r="K84" s="620">
        <v>0</v>
      </c>
      <c r="L84" s="620">
        <v>120</v>
      </c>
    </row>
    <row r="85" spans="2:12" s="38" customFormat="1" ht="25.5" customHeight="1">
      <c r="B85" s="878" t="s">
        <v>594</v>
      </c>
      <c r="C85" s="878"/>
      <c r="D85" s="618"/>
      <c r="E85" s="618"/>
      <c r="F85" s="618"/>
      <c r="G85" s="619">
        <f>SUM(G35:G84)</f>
        <v>444044</v>
      </c>
      <c r="H85" s="619">
        <f>SUM(H41:H84)</f>
        <v>173944</v>
      </c>
      <c r="I85" s="619">
        <f>SUM(I35:I84)</f>
        <v>27052</v>
      </c>
      <c r="J85" s="619">
        <f>SUM(J35:J84)</f>
        <v>61252</v>
      </c>
      <c r="K85" s="619">
        <f>SUM(K35:K84)</f>
        <v>49477</v>
      </c>
      <c r="L85" s="621">
        <f>SUM(L35:L84)</f>
        <v>444044</v>
      </c>
    </row>
  </sheetData>
  <sheetProtection/>
  <mergeCells count="13">
    <mergeCell ref="B14:B17"/>
    <mergeCell ref="C14:C17"/>
    <mergeCell ref="C18:C21"/>
    <mergeCell ref="B18:B21"/>
    <mergeCell ref="B85:C85"/>
    <mergeCell ref="B32:M32"/>
    <mergeCell ref="B5:M5"/>
    <mergeCell ref="B22:B25"/>
    <mergeCell ref="C22:C25"/>
    <mergeCell ref="B26:B29"/>
    <mergeCell ref="C26:C29"/>
    <mergeCell ref="C10:C13"/>
    <mergeCell ref="B10:B13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1">
      <selection activeCell="F36" sqref="F36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69" t="s">
        <v>733</v>
      </c>
    </row>
    <row r="3" ht="15.75">
      <c r="B3" s="244"/>
    </row>
    <row r="4" spans="2:6" ht="27" customHeight="1">
      <c r="B4" s="696" t="s">
        <v>755</v>
      </c>
      <c r="C4" s="696"/>
      <c r="D4" s="696"/>
      <c r="E4" s="696"/>
      <c r="F4" s="696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35" t="s">
        <v>517</v>
      </c>
    </row>
    <row r="8" spans="2:6" ht="44.25" customHeight="1">
      <c r="B8" s="697" t="s">
        <v>611</v>
      </c>
      <c r="C8" s="699" t="s">
        <v>94</v>
      </c>
      <c r="D8" s="701" t="s">
        <v>612</v>
      </c>
      <c r="E8" s="703" t="s">
        <v>760</v>
      </c>
      <c r="F8" s="705" t="s">
        <v>761</v>
      </c>
    </row>
    <row r="9" spans="2:6" ht="56.25" customHeight="1" thickBot="1">
      <c r="B9" s="698"/>
      <c r="C9" s="700"/>
      <c r="D9" s="702"/>
      <c r="E9" s="704"/>
      <c r="F9" s="706"/>
    </row>
    <row r="10" spans="2:6" s="250" customFormat="1" ht="34.5" customHeight="1">
      <c r="B10" s="248"/>
      <c r="C10" s="249" t="s">
        <v>224</v>
      </c>
      <c r="D10" s="261"/>
      <c r="E10" s="408"/>
      <c r="F10" s="410"/>
    </row>
    <row r="11" spans="2:6" s="251" customFormat="1" ht="34.5" customHeight="1">
      <c r="B11" s="267" t="s">
        <v>225</v>
      </c>
      <c r="C11" s="268" t="s">
        <v>226</v>
      </c>
      <c r="D11" s="263">
        <v>1001</v>
      </c>
      <c r="E11" s="408">
        <v>316085</v>
      </c>
      <c r="F11" s="410">
        <v>266900</v>
      </c>
    </row>
    <row r="12" spans="2:6" s="250" customFormat="1" ht="34.5" customHeight="1">
      <c r="B12" s="267">
        <v>60</v>
      </c>
      <c r="C12" s="268" t="s">
        <v>227</v>
      </c>
      <c r="D12" s="263">
        <v>1002</v>
      </c>
      <c r="E12" s="408"/>
      <c r="F12" s="410"/>
    </row>
    <row r="13" spans="2:6" s="250" customFormat="1" ht="34.5" customHeight="1">
      <c r="B13" s="253">
        <v>600</v>
      </c>
      <c r="C13" s="254" t="s">
        <v>228</v>
      </c>
      <c r="D13" s="262">
        <v>1003</v>
      </c>
      <c r="E13" s="408"/>
      <c r="F13" s="410"/>
    </row>
    <row r="14" spans="2:6" s="250" customFormat="1" ht="34.5" customHeight="1">
      <c r="B14" s="253">
        <v>601</v>
      </c>
      <c r="C14" s="254" t="s">
        <v>229</v>
      </c>
      <c r="D14" s="262">
        <v>1004</v>
      </c>
      <c r="E14" s="408"/>
      <c r="F14" s="410"/>
    </row>
    <row r="15" spans="2:6" s="250" customFormat="1" ht="34.5" customHeight="1">
      <c r="B15" s="253">
        <v>602</v>
      </c>
      <c r="C15" s="254" t="s">
        <v>230</v>
      </c>
      <c r="D15" s="262">
        <v>1005</v>
      </c>
      <c r="E15" s="408"/>
      <c r="F15" s="410"/>
    </row>
    <row r="16" spans="2:6" s="250" customFormat="1" ht="34.5" customHeight="1">
      <c r="B16" s="253">
        <v>603</v>
      </c>
      <c r="C16" s="254" t="s">
        <v>231</v>
      </c>
      <c r="D16" s="262">
        <v>1006</v>
      </c>
      <c r="E16" s="408"/>
      <c r="F16" s="410"/>
    </row>
    <row r="17" spans="2:6" s="250" customFormat="1" ht="34.5" customHeight="1">
      <c r="B17" s="253">
        <v>604</v>
      </c>
      <c r="C17" s="254" t="s">
        <v>232</v>
      </c>
      <c r="D17" s="262">
        <v>1007</v>
      </c>
      <c r="E17" s="408"/>
      <c r="F17" s="410"/>
    </row>
    <row r="18" spans="2:6" s="250" customFormat="1" ht="34.5" customHeight="1">
      <c r="B18" s="253">
        <v>605</v>
      </c>
      <c r="C18" s="254" t="s">
        <v>233</v>
      </c>
      <c r="D18" s="262">
        <v>1008</v>
      </c>
      <c r="E18" s="408"/>
      <c r="F18" s="410"/>
    </row>
    <row r="19" spans="2:6" s="250" customFormat="1" ht="34.5" customHeight="1">
      <c r="B19" s="267">
        <v>61</v>
      </c>
      <c r="C19" s="268" t="s">
        <v>234</v>
      </c>
      <c r="D19" s="263">
        <v>1009</v>
      </c>
      <c r="E19" s="408">
        <v>311585</v>
      </c>
      <c r="F19" s="410">
        <v>210900</v>
      </c>
    </row>
    <row r="20" spans="2:6" s="250" customFormat="1" ht="34.5" customHeight="1">
      <c r="B20" s="253">
        <v>610</v>
      </c>
      <c r="C20" s="254" t="s">
        <v>235</v>
      </c>
      <c r="D20" s="262">
        <v>1010</v>
      </c>
      <c r="E20" s="408"/>
      <c r="F20" s="410"/>
    </row>
    <row r="21" spans="2:6" s="250" customFormat="1" ht="34.5" customHeight="1">
      <c r="B21" s="253">
        <v>611</v>
      </c>
      <c r="C21" s="254" t="s">
        <v>236</v>
      </c>
      <c r="D21" s="262">
        <v>1011</v>
      </c>
      <c r="E21" s="408"/>
      <c r="F21" s="410"/>
    </row>
    <row r="22" spans="2:6" s="250" customFormat="1" ht="34.5" customHeight="1">
      <c r="B22" s="253">
        <v>612</v>
      </c>
      <c r="C22" s="254" t="s">
        <v>237</v>
      </c>
      <c r="D22" s="262">
        <v>1012</v>
      </c>
      <c r="E22" s="408"/>
      <c r="F22" s="410"/>
    </row>
    <row r="23" spans="2:6" s="250" customFormat="1" ht="34.5" customHeight="1">
      <c r="B23" s="253">
        <v>613</v>
      </c>
      <c r="C23" s="254" t="s">
        <v>238</v>
      </c>
      <c r="D23" s="262">
        <v>1013</v>
      </c>
      <c r="E23" s="408"/>
      <c r="F23" s="410"/>
    </row>
    <row r="24" spans="2:6" s="250" customFormat="1" ht="34.5" customHeight="1">
      <c r="B24" s="253">
        <v>614</v>
      </c>
      <c r="C24" s="254" t="s">
        <v>239</v>
      </c>
      <c r="D24" s="262">
        <v>1014</v>
      </c>
      <c r="E24" s="408">
        <v>311585</v>
      </c>
      <c r="F24" s="410">
        <v>210900</v>
      </c>
    </row>
    <row r="25" spans="2:6" s="250" customFormat="1" ht="34.5" customHeight="1">
      <c r="B25" s="253">
        <v>615</v>
      </c>
      <c r="C25" s="254" t="s">
        <v>240</v>
      </c>
      <c r="D25" s="262">
        <v>1015</v>
      </c>
      <c r="E25" s="408"/>
      <c r="F25" s="410"/>
    </row>
    <row r="26" spans="2:6" s="250" customFormat="1" ht="34.5" customHeight="1">
      <c r="B26" s="253">
        <v>64</v>
      </c>
      <c r="C26" s="268" t="s">
        <v>241</v>
      </c>
      <c r="D26" s="263">
        <v>1016</v>
      </c>
      <c r="E26" s="408">
        <v>4500</v>
      </c>
      <c r="F26" s="410">
        <v>56000</v>
      </c>
    </row>
    <row r="27" spans="2:6" s="250" customFormat="1" ht="34.5" customHeight="1">
      <c r="B27" s="253">
        <v>65</v>
      </c>
      <c r="C27" s="268" t="s">
        <v>242</v>
      </c>
      <c r="D27" s="262">
        <v>1017</v>
      </c>
      <c r="E27" s="408"/>
      <c r="F27" s="410"/>
    </row>
    <row r="28" spans="2:6" s="250" customFormat="1" ht="34.5" customHeight="1">
      <c r="B28" s="267"/>
      <c r="C28" s="268" t="s">
        <v>243</v>
      </c>
      <c r="D28" s="273"/>
      <c r="E28" s="408"/>
      <c r="F28" s="410"/>
    </row>
    <row r="29" spans="2:6" s="250" customFormat="1" ht="39.75" customHeight="1">
      <c r="B29" s="267" t="s">
        <v>244</v>
      </c>
      <c r="C29" s="268" t="s">
        <v>245</v>
      </c>
      <c r="D29" s="347">
        <v>1018</v>
      </c>
      <c r="E29" s="408">
        <v>314388</v>
      </c>
      <c r="F29" s="410">
        <v>238150</v>
      </c>
    </row>
    <row r="30" spans="2:6" s="250" customFormat="1" ht="34.5" customHeight="1">
      <c r="B30" s="253">
        <v>50</v>
      </c>
      <c r="C30" s="254" t="s">
        <v>246</v>
      </c>
      <c r="D30" s="262">
        <v>1019</v>
      </c>
      <c r="E30" s="408"/>
      <c r="F30" s="410"/>
    </row>
    <row r="31" spans="2:6" s="250" customFormat="1" ht="34.5" customHeight="1">
      <c r="B31" s="253">
        <v>62</v>
      </c>
      <c r="C31" s="254" t="s">
        <v>247</v>
      </c>
      <c r="D31" s="262">
        <v>1020</v>
      </c>
      <c r="E31" s="408">
        <v>200</v>
      </c>
      <c r="F31" s="410">
        <v>200</v>
      </c>
    </row>
    <row r="32" spans="2:6" s="250" customFormat="1" ht="34.5" customHeight="1">
      <c r="B32" s="253">
        <v>630</v>
      </c>
      <c r="C32" s="254" t="s">
        <v>248</v>
      </c>
      <c r="D32" s="262">
        <v>1021</v>
      </c>
      <c r="E32" s="408"/>
      <c r="F32" s="410"/>
    </row>
    <row r="33" spans="2:6" s="250" customFormat="1" ht="34.5" customHeight="1">
      <c r="B33" s="253">
        <v>631</v>
      </c>
      <c r="C33" s="254" t="s">
        <v>249</v>
      </c>
      <c r="D33" s="262">
        <v>1022</v>
      </c>
      <c r="E33" s="408"/>
      <c r="F33" s="410"/>
    </row>
    <row r="34" spans="2:6" s="250" customFormat="1" ht="34.5" customHeight="1">
      <c r="B34" s="253" t="s">
        <v>120</v>
      </c>
      <c r="C34" s="254" t="s">
        <v>250</v>
      </c>
      <c r="D34" s="262">
        <v>1023</v>
      </c>
      <c r="E34" s="408">
        <v>110220</v>
      </c>
      <c r="F34" s="410">
        <v>51100</v>
      </c>
    </row>
    <row r="35" spans="2:6" s="250" customFormat="1" ht="34.5" customHeight="1">
      <c r="B35" s="253">
        <v>513</v>
      </c>
      <c r="C35" s="254" t="s">
        <v>251</v>
      </c>
      <c r="D35" s="262">
        <v>1024</v>
      </c>
      <c r="E35" s="408">
        <v>26100</v>
      </c>
      <c r="F35" s="410">
        <v>26100</v>
      </c>
    </row>
    <row r="36" spans="2:6" s="250" customFormat="1" ht="34.5" customHeight="1">
      <c r="B36" s="253">
        <v>52</v>
      </c>
      <c r="C36" s="254" t="s">
        <v>252</v>
      </c>
      <c r="D36" s="262">
        <v>1025</v>
      </c>
      <c r="E36" s="408">
        <v>104903</v>
      </c>
      <c r="F36" s="410">
        <v>89142</v>
      </c>
    </row>
    <row r="37" spans="2:6" s="250" customFormat="1" ht="34.5" customHeight="1">
      <c r="B37" s="253">
        <v>53</v>
      </c>
      <c r="C37" s="254" t="s">
        <v>253</v>
      </c>
      <c r="D37" s="262">
        <v>1026</v>
      </c>
      <c r="E37" s="408">
        <v>35750</v>
      </c>
      <c r="F37" s="410">
        <v>33938</v>
      </c>
    </row>
    <row r="38" spans="2:6" s="250" customFormat="1" ht="34.5" customHeight="1">
      <c r="B38" s="253">
        <v>540</v>
      </c>
      <c r="C38" s="254" t="s">
        <v>254</v>
      </c>
      <c r="D38" s="262">
        <v>1027</v>
      </c>
      <c r="E38" s="408">
        <v>15000</v>
      </c>
      <c r="F38" s="410">
        <v>18000</v>
      </c>
    </row>
    <row r="39" spans="2:6" s="250" customFormat="1" ht="34.5" customHeight="1">
      <c r="B39" s="253" t="s">
        <v>121</v>
      </c>
      <c r="C39" s="254" t="s">
        <v>255</v>
      </c>
      <c r="D39" s="262">
        <v>1028</v>
      </c>
      <c r="E39" s="408"/>
      <c r="F39" s="410"/>
    </row>
    <row r="40" spans="2:6" s="252" customFormat="1" ht="34.5" customHeight="1">
      <c r="B40" s="253">
        <v>55</v>
      </c>
      <c r="C40" s="254" t="s">
        <v>256</v>
      </c>
      <c r="D40" s="262">
        <v>1029</v>
      </c>
      <c r="E40" s="408">
        <v>22615</v>
      </c>
      <c r="F40" s="410">
        <v>20070</v>
      </c>
    </row>
    <row r="41" spans="2:6" s="252" customFormat="1" ht="34.5" customHeight="1">
      <c r="B41" s="267"/>
      <c r="C41" s="268" t="s">
        <v>257</v>
      </c>
      <c r="D41" s="263">
        <v>1030</v>
      </c>
      <c r="E41" s="408">
        <v>1697</v>
      </c>
      <c r="F41" s="410">
        <v>28750</v>
      </c>
    </row>
    <row r="42" spans="2:6" s="252" customFormat="1" ht="34.5" customHeight="1">
      <c r="B42" s="267"/>
      <c r="C42" s="268" t="s">
        <v>258</v>
      </c>
      <c r="D42" s="263">
        <v>1031</v>
      </c>
      <c r="E42" s="408"/>
      <c r="F42" s="410"/>
    </row>
    <row r="43" spans="2:6" s="252" customFormat="1" ht="34.5" customHeight="1">
      <c r="B43" s="267">
        <v>66</v>
      </c>
      <c r="C43" s="268" t="s">
        <v>259</v>
      </c>
      <c r="D43" s="263">
        <v>1032</v>
      </c>
      <c r="E43" s="408">
        <v>5000</v>
      </c>
      <c r="F43" s="410">
        <v>4500</v>
      </c>
    </row>
    <row r="44" spans="2:6" s="252" customFormat="1" ht="34.5" customHeight="1">
      <c r="B44" s="267" t="s">
        <v>260</v>
      </c>
      <c r="C44" s="268" t="s">
        <v>261</v>
      </c>
      <c r="D44" s="263">
        <v>1033</v>
      </c>
      <c r="E44" s="408"/>
      <c r="F44" s="410"/>
    </row>
    <row r="45" spans="2:6" s="252" customFormat="1" ht="34.5" customHeight="1">
      <c r="B45" s="253">
        <v>660</v>
      </c>
      <c r="C45" s="254" t="s">
        <v>262</v>
      </c>
      <c r="D45" s="262">
        <v>1034</v>
      </c>
      <c r="E45" s="408"/>
      <c r="F45" s="410"/>
    </row>
    <row r="46" spans="2:6" s="252" customFormat="1" ht="34.5" customHeight="1">
      <c r="B46" s="253">
        <v>661</v>
      </c>
      <c r="C46" s="254" t="s">
        <v>263</v>
      </c>
      <c r="D46" s="262">
        <v>1035</v>
      </c>
      <c r="E46" s="408"/>
      <c r="F46" s="410"/>
    </row>
    <row r="47" spans="2:6" s="252" customFormat="1" ht="34.5" customHeight="1">
      <c r="B47" s="253">
        <v>665</v>
      </c>
      <c r="C47" s="254" t="s">
        <v>264</v>
      </c>
      <c r="D47" s="262">
        <v>1036</v>
      </c>
      <c r="E47" s="408"/>
      <c r="F47" s="410"/>
    </row>
    <row r="48" spans="2:6" s="252" customFormat="1" ht="34.5" customHeight="1">
      <c r="B48" s="253">
        <v>669</v>
      </c>
      <c r="C48" s="254" t="s">
        <v>265</v>
      </c>
      <c r="D48" s="262">
        <v>1037</v>
      </c>
      <c r="E48" s="408"/>
      <c r="F48" s="410"/>
    </row>
    <row r="49" spans="2:6" s="252" customFormat="1" ht="34.5" customHeight="1">
      <c r="B49" s="267">
        <v>662</v>
      </c>
      <c r="C49" s="268" t="s">
        <v>266</v>
      </c>
      <c r="D49" s="263">
        <v>1038</v>
      </c>
      <c r="E49" s="408">
        <v>5000</v>
      </c>
      <c r="F49" s="410">
        <v>4500</v>
      </c>
    </row>
    <row r="50" spans="2:6" s="252" customFormat="1" ht="34.5" customHeight="1">
      <c r="B50" s="267" t="s">
        <v>122</v>
      </c>
      <c r="C50" s="268" t="s">
        <v>267</v>
      </c>
      <c r="D50" s="263">
        <v>1039</v>
      </c>
      <c r="E50" s="408"/>
      <c r="F50" s="410"/>
    </row>
    <row r="51" spans="2:6" s="252" customFormat="1" ht="34.5" customHeight="1">
      <c r="B51" s="267">
        <v>56</v>
      </c>
      <c r="C51" s="268" t="s">
        <v>268</v>
      </c>
      <c r="D51" s="263">
        <v>1040</v>
      </c>
      <c r="E51" s="408">
        <v>1600</v>
      </c>
      <c r="F51" s="410">
        <v>1050</v>
      </c>
    </row>
    <row r="52" spans="2:6" ht="34.5" customHeight="1">
      <c r="B52" s="267" t="s">
        <v>269</v>
      </c>
      <c r="C52" s="268" t="s">
        <v>613</v>
      </c>
      <c r="D52" s="263">
        <v>1041</v>
      </c>
      <c r="E52" s="408">
        <v>1300</v>
      </c>
      <c r="F52" s="410">
        <v>100</v>
      </c>
    </row>
    <row r="53" spans="2:6" ht="34.5" customHeight="1">
      <c r="B53" s="253">
        <v>560</v>
      </c>
      <c r="C53" s="254" t="s">
        <v>123</v>
      </c>
      <c r="D53" s="262">
        <v>1042</v>
      </c>
      <c r="E53" s="408"/>
      <c r="F53" s="410"/>
    </row>
    <row r="54" spans="2:6" ht="34.5" customHeight="1">
      <c r="B54" s="253">
        <v>561</v>
      </c>
      <c r="C54" s="254" t="s">
        <v>124</v>
      </c>
      <c r="D54" s="262">
        <v>1043</v>
      </c>
      <c r="E54" s="408"/>
      <c r="F54" s="410"/>
    </row>
    <row r="55" spans="2:6" ht="34.5" customHeight="1">
      <c r="B55" s="253">
        <v>565</v>
      </c>
      <c r="C55" s="254" t="s">
        <v>270</v>
      </c>
      <c r="D55" s="262">
        <v>1044</v>
      </c>
      <c r="E55" s="408"/>
      <c r="F55" s="410"/>
    </row>
    <row r="56" spans="2:6" ht="34.5" customHeight="1">
      <c r="B56" s="253" t="s">
        <v>125</v>
      </c>
      <c r="C56" s="254" t="s">
        <v>271</v>
      </c>
      <c r="D56" s="262">
        <v>1045</v>
      </c>
      <c r="E56" s="408"/>
      <c r="F56" s="410">
        <v>100</v>
      </c>
    </row>
    <row r="57" spans="2:6" ht="34.5" customHeight="1">
      <c r="B57" s="253">
        <v>562</v>
      </c>
      <c r="C57" s="268" t="s">
        <v>272</v>
      </c>
      <c r="D57" s="263">
        <v>1046</v>
      </c>
      <c r="E57" s="408">
        <v>1300</v>
      </c>
      <c r="F57" s="410">
        <v>850</v>
      </c>
    </row>
    <row r="58" spans="2:6" ht="34.5" customHeight="1">
      <c r="B58" s="267" t="s">
        <v>273</v>
      </c>
      <c r="C58" s="268" t="s">
        <v>274</v>
      </c>
      <c r="D58" s="263">
        <v>1047</v>
      </c>
      <c r="E58" s="408">
        <v>300</v>
      </c>
      <c r="F58" s="410">
        <v>100</v>
      </c>
    </row>
    <row r="59" spans="2:6" ht="34.5" customHeight="1">
      <c r="B59" s="267"/>
      <c r="C59" s="268" t="s">
        <v>275</v>
      </c>
      <c r="D59" s="263">
        <v>1048</v>
      </c>
      <c r="E59" s="408">
        <v>3400</v>
      </c>
      <c r="F59" s="410">
        <v>3450</v>
      </c>
    </row>
    <row r="60" spans="2:6" ht="34.5" customHeight="1">
      <c r="B60" s="267"/>
      <c r="C60" s="268" t="s">
        <v>276</v>
      </c>
      <c r="D60" s="263">
        <v>1049</v>
      </c>
      <c r="E60" s="408"/>
      <c r="F60" s="410"/>
    </row>
    <row r="61" spans="2:6" ht="34.5" customHeight="1">
      <c r="B61" s="253" t="s">
        <v>126</v>
      </c>
      <c r="C61" s="254" t="s">
        <v>277</v>
      </c>
      <c r="D61" s="262">
        <v>1050</v>
      </c>
      <c r="E61" s="408">
        <v>500</v>
      </c>
      <c r="F61" s="410">
        <v>1000</v>
      </c>
    </row>
    <row r="62" spans="2:6" ht="34.5" customHeight="1">
      <c r="B62" s="253" t="s">
        <v>127</v>
      </c>
      <c r="C62" s="254" t="s">
        <v>278</v>
      </c>
      <c r="D62" s="262">
        <v>1051</v>
      </c>
      <c r="E62" s="408">
        <v>5000</v>
      </c>
      <c r="F62" s="410">
        <v>10000</v>
      </c>
    </row>
    <row r="63" spans="2:6" ht="34.5" customHeight="1">
      <c r="B63" s="267" t="s">
        <v>279</v>
      </c>
      <c r="C63" s="268" t="s">
        <v>280</v>
      </c>
      <c r="D63" s="263">
        <v>1052</v>
      </c>
      <c r="E63" s="408">
        <v>2600</v>
      </c>
      <c r="F63" s="410">
        <v>2400</v>
      </c>
    </row>
    <row r="64" spans="2:6" ht="34.5" customHeight="1">
      <c r="B64" s="267" t="s">
        <v>128</v>
      </c>
      <c r="C64" s="268" t="s">
        <v>281</v>
      </c>
      <c r="D64" s="263">
        <v>1053</v>
      </c>
      <c r="E64" s="408">
        <v>2200</v>
      </c>
      <c r="F64" s="410">
        <v>2340</v>
      </c>
    </row>
    <row r="65" spans="2:6" ht="34.5" customHeight="1">
      <c r="B65" s="253"/>
      <c r="C65" s="254" t="s">
        <v>282</v>
      </c>
      <c r="D65" s="262">
        <v>1054</v>
      </c>
      <c r="E65" s="408">
        <v>997</v>
      </c>
      <c r="F65" s="410">
        <v>23260</v>
      </c>
    </row>
    <row r="66" spans="2:6" ht="34.5" customHeight="1">
      <c r="B66" s="253"/>
      <c r="C66" s="254" t="s">
        <v>283</v>
      </c>
      <c r="D66" s="262">
        <v>1055</v>
      </c>
      <c r="E66" s="408"/>
      <c r="F66" s="410"/>
    </row>
    <row r="67" spans="2:6" ht="34.5" customHeight="1">
      <c r="B67" s="253" t="s">
        <v>284</v>
      </c>
      <c r="C67" s="254" t="s">
        <v>285</v>
      </c>
      <c r="D67" s="262">
        <v>1056</v>
      </c>
      <c r="E67" s="408"/>
      <c r="F67" s="410"/>
    </row>
    <row r="68" spans="2:6" ht="34.5" customHeight="1">
      <c r="B68" s="253" t="s">
        <v>286</v>
      </c>
      <c r="C68" s="254" t="s">
        <v>287</v>
      </c>
      <c r="D68" s="262">
        <v>1057</v>
      </c>
      <c r="E68" s="408"/>
      <c r="F68" s="410">
        <v>60</v>
      </c>
    </row>
    <row r="69" spans="2:6" ht="34.5" customHeight="1">
      <c r="B69" s="267"/>
      <c r="C69" s="268" t="s">
        <v>288</v>
      </c>
      <c r="D69" s="263">
        <v>1058</v>
      </c>
      <c r="E69" s="408">
        <v>997</v>
      </c>
      <c r="F69" s="410">
        <v>23200</v>
      </c>
    </row>
    <row r="70" spans="2:6" ht="34.5" customHeight="1">
      <c r="B70" s="269"/>
      <c r="C70" s="270" t="s">
        <v>289</v>
      </c>
      <c r="D70" s="263">
        <v>1059</v>
      </c>
      <c r="E70" s="408"/>
      <c r="F70" s="410"/>
    </row>
    <row r="71" spans="2:6" ht="34.5" customHeight="1">
      <c r="B71" s="253"/>
      <c r="C71" s="271" t="s">
        <v>290</v>
      </c>
      <c r="D71" s="262"/>
      <c r="E71" s="408"/>
      <c r="F71" s="410"/>
    </row>
    <row r="72" spans="2:6" ht="34.5" customHeight="1">
      <c r="B72" s="253">
        <v>721</v>
      </c>
      <c r="C72" s="271" t="s">
        <v>291</v>
      </c>
      <c r="D72" s="262">
        <v>1060</v>
      </c>
      <c r="E72" s="408">
        <v>500</v>
      </c>
      <c r="F72" s="410">
        <v>3480</v>
      </c>
    </row>
    <row r="73" spans="2:6" ht="34.5" customHeight="1">
      <c r="B73" s="253" t="s">
        <v>292</v>
      </c>
      <c r="C73" s="271" t="s">
        <v>293</v>
      </c>
      <c r="D73" s="262">
        <v>1061</v>
      </c>
      <c r="E73" s="408"/>
      <c r="F73" s="410"/>
    </row>
    <row r="74" spans="2:6" ht="34.5" customHeight="1">
      <c r="B74" s="253" t="s">
        <v>292</v>
      </c>
      <c r="C74" s="271" t="s">
        <v>294</v>
      </c>
      <c r="D74" s="262">
        <v>1062</v>
      </c>
      <c r="E74" s="408"/>
      <c r="F74" s="410"/>
    </row>
    <row r="75" spans="2:6" ht="34.5" customHeight="1">
      <c r="B75" s="253">
        <v>723</v>
      </c>
      <c r="C75" s="271" t="s">
        <v>295</v>
      </c>
      <c r="D75" s="262">
        <v>1063</v>
      </c>
      <c r="E75" s="408"/>
      <c r="F75" s="410"/>
    </row>
    <row r="76" spans="2:6" ht="34.5" customHeight="1">
      <c r="B76" s="267"/>
      <c r="C76" s="270" t="s">
        <v>614</v>
      </c>
      <c r="D76" s="263">
        <v>1064</v>
      </c>
      <c r="E76" s="408">
        <v>497</v>
      </c>
      <c r="F76" s="410">
        <v>19720</v>
      </c>
    </row>
    <row r="77" spans="2:6" ht="34.5" customHeight="1">
      <c r="B77" s="269"/>
      <c r="C77" s="270" t="s">
        <v>615</v>
      </c>
      <c r="D77" s="263">
        <v>1065</v>
      </c>
      <c r="E77" s="408"/>
      <c r="F77" s="410"/>
    </row>
    <row r="78" spans="2:6" ht="34.5" customHeight="1">
      <c r="B78" s="272"/>
      <c r="C78" s="271" t="s">
        <v>296</v>
      </c>
      <c r="D78" s="262">
        <v>1066</v>
      </c>
      <c r="E78" s="539"/>
      <c r="F78" s="540"/>
    </row>
    <row r="79" spans="2:6" ht="34.5" customHeight="1">
      <c r="B79" s="272"/>
      <c r="C79" s="271" t="s">
        <v>297</v>
      </c>
      <c r="D79" s="262">
        <v>1067</v>
      </c>
      <c r="E79" s="539"/>
      <c r="F79" s="540"/>
    </row>
    <row r="80" spans="2:6" ht="34.5" customHeight="1">
      <c r="B80" s="272"/>
      <c r="C80" s="271" t="s">
        <v>616</v>
      </c>
      <c r="D80" s="262">
        <v>1068</v>
      </c>
      <c r="E80" s="541"/>
      <c r="F80" s="540"/>
    </row>
    <row r="81" spans="2:6" ht="34.5" customHeight="1">
      <c r="B81" s="272"/>
      <c r="C81" s="271" t="s">
        <v>617</v>
      </c>
      <c r="D81" s="262">
        <v>1069</v>
      </c>
      <c r="E81" s="542"/>
      <c r="F81" s="543"/>
    </row>
    <row r="82" spans="2:6" ht="34.5" customHeight="1">
      <c r="B82" s="272"/>
      <c r="C82" s="271" t="s">
        <v>618</v>
      </c>
      <c r="D82" s="262"/>
      <c r="E82" s="544"/>
      <c r="F82" s="540"/>
    </row>
    <row r="83" spans="2:6" ht="34.5" customHeight="1">
      <c r="B83" s="256"/>
      <c r="C83" s="255" t="s">
        <v>95</v>
      </c>
      <c r="D83" s="262">
        <v>1070</v>
      </c>
      <c r="E83" s="545"/>
      <c r="F83" s="546"/>
    </row>
    <row r="84" spans="2:6" ht="34.5" customHeight="1" thickBot="1">
      <c r="B84" s="257"/>
      <c r="C84" s="258" t="s">
        <v>298</v>
      </c>
      <c r="D84" s="264">
        <v>1071</v>
      </c>
      <c r="E84" s="547"/>
      <c r="F84" s="548"/>
    </row>
    <row r="85" ht="15.75">
      <c r="D85" s="25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zoomScale="75" zoomScaleNormal="75" zoomScalePageLayoutView="0" workbookViewId="0" topLeftCell="A1">
      <selection activeCell="B5" sqref="B5:I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66" t="s">
        <v>751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84" t="s">
        <v>950</v>
      </c>
      <c r="C5" s="884"/>
      <c r="D5" s="884"/>
      <c r="E5" s="884"/>
      <c r="F5" s="884"/>
      <c r="G5" s="884"/>
      <c r="H5" s="884"/>
      <c r="I5" s="884"/>
      <c r="J5" s="5"/>
      <c r="K5" s="5"/>
      <c r="L5" s="5"/>
      <c r="M5" s="5"/>
      <c r="N5" s="5"/>
      <c r="O5" s="5"/>
      <c r="P5" s="5"/>
    </row>
    <row r="6" spans="2:16" ht="15.75">
      <c r="B6" s="14"/>
      <c r="C6" s="64"/>
      <c r="D6" s="64"/>
      <c r="E6" s="64"/>
      <c r="F6" s="64"/>
      <c r="G6" s="64"/>
      <c r="H6" s="64"/>
      <c r="I6" s="64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56</v>
      </c>
      <c r="K7" s="7"/>
      <c r="L7" s="7"/>
      <c r="M7" s="7"/>
      <c r="N7" s="7"/>
      <c r="O7" s="7"/>
      <c r="P7" s="7"/>
    </row>
    <row r="8" spans="2:18" s="9" customFormat="1" ht="42" customHeight="1">
      <c r="B8" s="730" t="s">
        <v>2</v>
      </c>
      <c r="C8" s="761" t="s">
        <v>25</v>
      </c>
      <c r="D8" s="759" t="s">
        <v>860</v>
      </c>
      <c r="E8" s="749" t="s">
        <v>861</v>
      </c>
      <c r="F8" s="747" t="s">
        <v>862</v>
      </c>
      <c r="G8" s="747" t="s">
        <v>863</v>
      </c>
      <c r="H8" s="747" t="s">
        <v>864</v>
      </c>
      <c r="I8" s="761" t="s">
        <v>865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31"/>
      <c r="C9" s="762"/>
      <c r="D9" s="760"/>
      <c r="E9" s="750"/>
      <c r="F9" s="748"/>
      <c r="G9" s="748"/>
      <c r="H9" s="748"/>
      <c r="I9" s="762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16" t="s">
        <v>96</v>
      </c>
      <c r="C10" s="317" t="s">
        <v>26</v>
      </c>
      <c r="D10" s="575">
        <v>0</v>
      </c>
      <c r="E10" s="479"/>
      <c r="F10" s="479"/>
      <c r="G10" s="479"/>
      <c r="H10" s="479"/>
      <c r="I10" s="487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14" t="s">
        <v>97</v>
      </c>
      <c r="C11" s="318" t="s">
        <v>27</v>
      </c>
      <c r="D11" s="491">
        <v>0</v>
      </c>
      <c r="E11" s="505"/>
      <c r="F11" s="408"/>
      <c r="G11" s="408"/>
      <c r="H11" s="408"/>
      <c r="I11" s="410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14" t="s">
        <v>98</v>
      </c>
      <c r="C12" s="318" t="s">
        <v>28</v>
      </c>
      <c r="D12" s="489">
        <v>300000</v>
      </c>
      <c r="E12" s="489">
        <v>300000</v>
      </c>
      <c r="F12" s="408"/>
      <c r="G12" s="408"/>
      <c r="H12" s="408"/>
      <c r="I12" s="410">
        <v>300000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14" t="s">
        <v>99</v>
      </c>
      <c r="C13" s="318" t="s">
        <v>29</v>
      </c>
      <c r="D13" s="489">
        <v>0</v>
      </c>
      <c r="E13" s="408"/>
      <c r="F13" s="408"/>
      <c r="G13" s="408"/>
      <c r="H13" s="408"/>
      <c r="I13" s="41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14" t="s">
        <v>100</v>
      </c>
      <c r="C14" s="318" t="s">
        <v>76</v>
      </c>
      <c r="D14" s="489">
        <v>1200000</v>
      </c>
      <c r="E14" s="408">
        <v>1200000</v>
      </c>
      <c r="F14" s="408">
        <v>240000</v>
      </c>
      <c r="G14" s="408">
        <v>480000</v>
      </c>
      <c r="H14" s="408">
        <v>720000</v>
      </c>
      <c r="I14" s="410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14" t="s">
        <v>101</v>
      </c>
      <c r="C15" s="318" t="s">
        <v>30</v>
      </c>
      <c r="D15" s="489">
        <v>920000</v>
      </c>
      <c r="E15" s="408">
        <v>920000</v>
      </c>
      <c r="F15" s="408">
        <v>300000</v>
      </c>
      <c r="G15" s="408">
        <v>600000</v>
      </c>
      <c r="H15" s="408">
        <v>900000</v>
      </c>
      <c r="I15" s="410">
        <v>1200000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15" t="s">
        <v>102</v>
      </c>
      <c r="C16" s="365" t="s">
        <v>23</v>
      </c>
      <c r="D16" s="604"/>
      <c r="E16" s="411"/>
      <c r="F16" s="411"/>
      <c r="G16" s="411"/>
      <c r="H16" s="411"/>
      <c r="I16" s="41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A4">
      <selection activeCell="F33" sqref="F33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66" t="s">
        <v>734</v>
      </c>
    </row>
    <row r="4" spans="3:6" s="4" customFormat="1" ht="24.75" customHeight="1">
      <c r="C4" s="713" t="s">
        <v>48</v>
      </c>
      <c r="D4" s="713"/>
      <c r="E4" s="713"/>
      <c r="F4" s="713"/>
    </row>
    <row r="5" spans="3:6" s="4" customFormat="1" ht="24.75" customHeight="1">
      <c r="C5" s="714" t="s">
        <v>757</v>
      </c>
      <c r="D5" s="714"/>
      <c r="E5" s="714"/>
      <c r="F5" s="714"/>
    </row>
    <row r="6" spans="3:6" s="4" customFormat="1" ht="24.75" customHeight="1">
      <c r="C6" s="65"/>
      <c r="D6" s="65"/>
      <c r="E6" s="65"/>
      <c r="F6" s="65"/>
    </row>
    <row r="7" spans="3:6" s="2" customFormat="1" ht="16.5" thickBot="1">
      <c r="C7" s="14"/>
      <c r="D7" s="14"/>
      <c r="E7" s="27"/>
      <c r="F7" s="66" t="s">
        <v>643</v>
      </c>
    </row>
    <row r="8" spans="3:6" s="2" customFormat="1" ht="30" customHeight="1">
      <c r="C8" s="709" t="s">
        <v>94</v>
      </c>
      <c r="D8" s="707" t="s">
        <v>45</v>
      </c>
      <c r="E8" s="711" t="s">
        <v>75</v>
      </c>
      <c r="F8" s="712"/>
    </row>
    <row r="9" spans="3:6" s="2" customFormat="1" ht="39.75" customHeight="1" thickBot="1">
      <c r="C9" s="710"/>
      <c r="D9" s="708"/>
      <c r="E9" s="319" t="s">
        <v>758</v>
      </c>
      <c r="F9" s="320" t="s">
        <v>759</v>
      </c>
    </row>
    <row r="10" spans="3:6" s="2" customFormat="1" ht="30" customHeight="1">
      <c r="C10" s="321"/>
      <c r="D10" s="322"/>
      <c r="E10" s="323">
        <v>1</v>
      </c>
      <c r="F10" s="324">
        <v>2</v>
      </c>
    </row>
    <row r="11" spans="3:6" s="2" customFormat="1" ht="33.75" customHeight="1">
      <c r="C11" s="325" t="s">
        <v>200</v>
      </c>
      <c r="D11" s="326"/>
      <c r="E11" s="550"/>
      <c r="F11" s="551"/>
    </row>
    <row r="12" spans="3:6" s="2" customFormat="1" ht="33.75" customHeight="1">
      <c r="C12" s="325" t="s">
        <v>201</v>
      </c>
      <c r="D12" s="326">
        <v>3001</v>
      </c>
      <c r="E12" s="550">
        <v>298685</v>
      </c>
      <c r="F12" s="551">
        <v>268420</v>
      </c>
    </row>
    <row r="13" spans="3:6" s="2" customFormat="1" ht="33.75" customHeight="1">
      <c r="C13" s="327" t="s">
        <v>49</v>
      </c>
      <c r="D13" s="326">
        <v>3002</v>
      </c>
      <c r="E13" s="550">
        <v>287685</v>
      </c>
      <c r="F13" s="551">
        <v>244920</v>
      </c>
    </row>
    <row r="14" spans="3:6" s="2" customFormat="1" ht="33.75" customHeight="1">
      <c r="C14" s="327" t="s">
        <v>50</v>
      </c>
      <c r="D14" s="326">
        <v>3003</v>
      </c>
      <c r="E14" s="550">
        <v>5000</v>
      </c>
      <c r="F14" s="551">
        <v>1200</v>
      </c>
    </row>
    <row r="15" spans="3:6" s="2" customFormat="1" ht="33.75" customHeight="1">
      <c r="C15" s="327" t="s">
        <v>51</v>
      </c>
      <c r="D15" s="326">
        <v>3004</v>
      </c>
      <c r="E15" s="550">
        <v>6000</v>
      </c>
      <c r="F15" s="551">
        <v>22300</v>
      </c>
    </row>
    <row r="16" spans="3:6" s="2" customFormat="1" ht="33.75" customHeight="1">
      <c r="C16" s="325" t="s">
        <v>202</v>
      </c>
      <c r="D16" s="326">
        <v>3005</v>
      </c>
      <c r="E16" s="550">
        <v>240295</v>
      </c>
      <c r="F16" s="551">
        <v>227158</v>
      </c>
    </row>
    <row r="17" spans="3:6" s="2" customFormat="1" ht="33.75" customHeight="1">
      <c r="C17" s="327" t="s">
        <v>52</v>
      </c>
      <c r="D17" s="326">
        <v>3006</v>
      </c>
      <c r="E17" s="550">
        <v>132190</v>
      </c>
      <c r="F17" s="551">
        <v>136758</v>
      </c>
    </row>
    <row r="18" spans="3:6" ht="33.75" customHeight="1">
      <c r="C18" s="327" t="s">
        <v>203</v>
      </c>
      <c r="D18" s="326">
        <v>3007</v>
      </c>
      <c r="E18" s="550">
        <v>90605</v>
      </c>
      <c r="F18" s="551">
        <v>79400</v>
      </c>
    </row>
    <row r="19" spans="3:6" ht="33.75" customHeight="1">
      <c r="C19" s="327" t="s">
        <v>53</v>
      </c>
      <c r="D19" s="326">
        <v>3008</v>
      </c>
      <c r="E19" s="550">
        <v>1000</v>
      </c>
      <c r="F19" s="551">
        <v>800</v>
      </c>
    </row>
    <row r="20" spans="3:6" ht="33.75" customHeight="1">
      <c r="C20" s="327" t="s">
        <v>54</v>
      </c>
      <c r="D20" s="326">
        <v>3009</v>
      </c>
      <c r="E20" s="550">
        <v>500</v>
      </c>
      <c r="F20" s="551">
        <v>3200</v>
      </c>
    </row>
    <row r="21" spans="3:6" ht="33.75" customHeight="1">
      <c r="C21" s="327" t="s">
        <v>204</v>
      </c>
      <c r="D21" s="326">
        <v>3010</v>
      </c>
      <c r="E21" s="550">
        <v>16000</v>
      </c>
      <c r="F21" s="551">
        <v>7000</v>
      </c>
    </row>
    <row r="22" spans="3:6" ht="33.75" customHeight="1">
      <c r="C22" s="325" t="s">
        <v>205</v>
      </c>
      <c r="D22" s="326">
        <v>3011</v>
      </c>
      <c r="E22" s="550">
        <v>58390</v>
      </c>
      <c r="F22" s="551">
        <v>41262</v>
      </c>
    </row>
    <row r="23" spans="3:6" ht="33.75" customHeight="1">
      <c r="C23" s="325" t="s">
        <v>206</v>
      </c>
      <c r="D23" s="326">
        <v>3012</v>
      </c>
      <c r="E23" s="550"/>
      <c r="F23" s="551"/>
    </row>
    <row r="24" spans="3:6" ht="33.75" customHeight="1">
      <c r="C24" s="325" t="s">
        <v>31</v>
      </c>
      <c r="D24" s="326"/>
      <c r="E24" s="550"/>
      <c r="F24" s="551"/>
    </row>
    <row r="25" spans="3:6" ht="33.75" customHeight="1">
      <c r="C25" s="325" t="s">
        <v>207</v>
      </c>
      <c r="D25" s="326">
        <v>3013</v>
      </c>
      <c r="E25" s="550">
        <v>1000</v>
      </c>
      <c r="F25" s="551">
        <v>80</v>
      </c>
    </row>
    <row r="26" spans="3:6" ht="33.75" customHeight="1">
      <c r="C26" s="327" t="s">
        <v>32</v>
      </c>
      <c r="D26" s="326">
        <v>3014</v>
      </c>
      <c r="E26" s="550"/>
      <c r="F26" s="551"/>
    </row>
    <row r="27" spans="3:6" ht="33.75" customHeight="1">
      <c r="C27" s="327" t="s">
        <v>208</v>
      </c>
      <c r="D27" s="326">
        <v>3015</v>
      </c>
      <c r="E27" s="550"/>
      <c r="F27" s="551">
        <v>80</v>
      </c>
    </row>
    <row r="28" spans="3:6" ht="33.75" customHeight="1">
      <c r="C28" s="327" t="s">
        <v>33</v>
      </c>
      <c r="D28" s="326">
        <v>3016</v>
      </c>
      <c r="E28" s="550">
        <v>1000</v>
      </c>
      <c r="F28" s="551"/>
    </row>
    <row r="29" spans="3:6" ht="33.75" customHeight="1">
      <c r="C29" s="327" t="s">
        <v>34</v>
      </c>
      <c r="D29" s="326">
        <v>3017</v>
      </c>
      <c r="E29" s="550"/>
      <c r="F29" s="551"/>
    </row>
    <row r="30" spans="3:6" ht="33.75" customHeight="1">
      <c r="C30" s="327" t="s">
        <v>35</v>
      </c>
      <c r="D30" s="326">
        <v>3018</v>
      </c>
      <c r="E30" s="550"/>
      <c r="F30" s="551"/>
    </row>
    <row r="31" spans="3:6" ht="33.75" customHeight="1">
      <c r="C31" s="325" t="s">
        <v>209</v>
      </c>
      <c r="D31" s="326">
        <v>3019</v>
      </c>
      <c r="E31" s="550">
        <v>154590</v>
      </c>
      <c r="F31" s="551">
        <v>154795</v>
      </c>
    </row>
    <row r="32" spans="3:6" ht="33.75" customHeight="1">
      <c r="C32" s="327" t="s">
        <v>36</v>
      </c>
      <c r="D32" s="326">
        <v>3020</v>
      </c>
      <c r="E32" s="550"/>
      <c r="F32" s="551"/>
    </row>
    <row r="33" spans="3:6" ht="33.75" customHeight="1">
      <c r="C33" s="327" t="s">
        <v>210</v>
      </c>
      <c r="D33" s="326">
        <v>3021</v>
      </c>
      <c r="E33" s="550">
        <v>154590</v>
      </c>
      <c r="F33" s="551">
        <v>154695</v>
      </c>
    </row>
    <row r="34" spans="3:6" ht="33.75" customHeight="1">
      <c r="C34" s="327" t="s">
        <v>37</v>
      </c>
      <c r="D34" s="326">
        <v>3022</v>
      </c>
      <c r="E34" s="550"/>
      <c r="F34" s="551">
        <v>100</v>
      </c>
    </row>
    <row r="35" spans="3:6" ht="33.75" customHeight="1">
      <c r="C35" s="325" t="s">
        <v>211</v>
      </c>
      <c r="D35" s="326">
        <v>3023</v>
      </c>
      <c r="E35" s="550"/>
      <c r="F35" s="551"/>
    </row>
    <row r="36" spans="3:6" ht="33.75" customHeight="1">
      <c r="C36" s="325" t="s">
        <v>212</v>
      </c>
      <c r="D36" s="326">
        <v>3024</v>
      </c>
      <c r="E36" s="550">
        <v>153590</v>
      </c>
      <c r="F36" s="551">
        <v>154715</v>
      </c>
    </row>
    <row r="37" spans="3:6" ht="33.75" customHeight="1">
      <c r="C37" s="325" t="s">
        <v>38</v>
      </c>
      <c r="D37" s="326"/>
      <c r="E37" s="550"/>
      <c r="F37" s="551"/>
    </row>
    <row r="38" spans="3:6" ht="33.75" customHeight="1">
      <c r="C38" s="325" t="s">
        <v>213</v>
      </c>
      <c r="D38" s="326">
        <v>3025</v>
      </c>
      <c r="E38" s="550">
        <v>130000</v>
      </c>
      <c r="F38" s="551">
        <v>152598</v>
      </c>
    </row>
    <row r="39" spans="3:6" ht="33.75" customHeight="1">
      <c r="C39" s="327" t="s">
        <v>39</v>
      </c>
      <c r="D39" s="326">
        <v>3026</v>
      </c>
      <c r="E39" s="550">
        <v>60000</v>
      </c>
      <c r="F39" s="551">
        <v>93000</v>
      </c>
    </row>
    <row r="40" spans="3:6" ht="33.75" customHeight="1">
      <c r="C40" s="327" t="s">
        <v>129</v>
      </c>
      <c r="D40" s="326">
        <v>3027</v>
      </c>
      <c r="E40" s="550">
        <v>6000</v>
      </c>
      <c r="F40" s="551">
        <v>3030</v>
      </c>
    </row>
    <row r="41" spans="3:6" ht="33.75" customHeight="1">
      <c r="C41" s="327" t="s">
        <v>130</v>
      </c>
      <c r="D41" s="326">
        <v>3028</v>
      </c>
      <c r="E41" s="550"/>
      <c r="F41" s="551"/>
    </row>
    <row r="42" spans="3:6" ht="33.75" customHeight="1">
      <c r="C42" s="327" t="s">
        <v>131</v>
      </c>
      <c r="D42" s="326">
        <v>3029</v>
      </c>
      <c r="E42" s="550"/>
      <c r="F42" s="551"/>
    </row>
    <row r="43" spans="3:6" ht="33.75" customHeight="1">
      <c r="C43" s="327" t="s">
        <v>132</v>
      </c>
      <c r="D43" s="326">
        <v>3030</v>
      </c>
      <c r="E43" s="550">
        <v>64000</v>
      </c>
      <c r="F43" s="551">
        <v>56568</v>
      </c>
    </row>
    <row r="44" spans="3:6" ht="33.75" customHeight="1">
      <c r="C44" s="325" t="s">
        <v>214</v>
      </c>
      <c r="D44" s="326">
        <v>3031</v>
      </c>
      <c r="E44" s="550">
        <v>35000</v>
      </c>
      <c r="F44" s="551">
        <v>41894</v>
      </c>
    </row>
    <row r="45" spans="3:6" ht="33.75" customHeight="1">
      <c r="C45" s="327" t="s">
        <v>40</v>
      </c>
      <c r="D45" s="326">
        <v>3032</v>
      </c>
      <c r="E45" s="550"/>
      <c r="F45" s="551"/>
    </row>
    <row r="46" spans="3:6" ht="33.75" customHeight="1">
      <c r="C46" s="327" t="s">
        <v>215</v>
      </c>
      <c r="D46" s="326">
        <v>3033</v>
      </c>
      <c r="E46" s="550"/>
      <c r="F46" s="551"/>
    </row>
    <row r="47" spans="3:6" ht="33.75" customHeight="1">
      <c r="C47" s="327" t="s">
        <v>216</v>
      </c>
      <c r="D47" s="326">
        <v>3034</v>
      </c>
      <c r="E47" s="550"/>
      <c r="F47" s="551"/>
    </row>
    <row r="48" spans="3:6" ht="33.75" customHeight="1">
      <c r="C48" s="327" t="s">
        <v>217</v>
      </c>
      <c r="D48" s="326">
        <v>3035</v>
      </c>
      <c r="E48" s="550">
        <v>35000</v>
      </c>
      <c r="F48" s="551">
        <v>41894</v>
      </c>
    </row>
    <row r="49" spans="3:6" ht="33.75" customHeight="1">
      <c r="C49" s="327" t="s">
        <v>218</v>
      </c>
      <c r="D49" s="326">
        <v>3036</v>
      </c>
      <c r="E49" s="550"/>
      <c r="F49" s="551"/>
    </row>
    <row r="50" spans="3:6" ht="33.75" customHeight="1">
      <c r="C50" s="327" t="s">
        <v>219</v>
      </c>
      <c r="D50" s="326">
        <v>3037</v>
      </c>
      <c r="E50" s="550"/>
      <c r="F50" s="551"/>
    </row>
    <row r="51" spans="3:6" ht="33.75" customHeight="1">
      <c r="C51" s="325" t="s">
        <v>220</v>
      </c>
      <c r="D51" s="326">
        <v>3038</v>
      </c>
      <c r="E51" s="550">
        <v>95000</v>
      </c>
      <c r="F51" s="551">
        <v>110704</v>
      </c>
    </row>
    <row r="52" spans="3:6" ht="33.75" customHeight="1">
      <c r="C52" s="325" t="s">
        <v>221</v>
      </c>
      <c r="D52" s="326">
        <v>3039</v>
      </c>
      <c r="E52" s="550"/>
      <c r="F52" s="551"/>
    </row>
    <row r="53" spans="3:6" ht="33.75" customHeight="1">
      <c r="C53" s="325" t="s">
        <v>606</v>
      </c>
      <c r="D53" s="326">
        <v>3040</v>
      </c>
      <c r="E53" s="550">
        <v>429685</v>
      </c>
      <c r="F53" s="551">
        <v>421098</v>
      </c>
    </row>
    <row r="54" spans="3:6" ht="33.75" customHeight="1">
      <c r="C54" s="325" t="s">
        <v>607</v>
      </c>
      <c r="D54" s="326">
        <v>3041</v>
      </c>
      <c r="E54" s="550">
        <v>429885</v>
      </c>
      <c r="F54" s="551">
        <v>423847</v>
      </c>
    </row>
    <row r="55" spans="3:6" ht="33.75" customHeight="1">
      <c r="C55" s="325" t="s">
        <v>608</v>
      </c>
      <c r="D55" s="326">
        <v>3042</v>
      </c>
      <c r="E55" s="550"/>
      <c r="F55" s="551"/>
    </row>
    <row r="56" spans="3:6" ht="33.75" customHeight="1">
      <c r="C56" s="325" t="s">
        <v>609</v>
      </c>
      <c r="D56" s="326">
        <v>3043</v>
      </c>
      <c r="E56" s="550"/>
      <c r="F56" s="551">
        <v>2749</v>
      </c>
    </row>
    <row r="57" spans="3:6" ht="33.75" customHeight="1">
      <c r="C57" s="325" t="s">
        <v>222</v>
      </c>
      <c r="D57" s="326">
        <v>3044</v>
      </c>
      <c r="E57" s="552">
        <v>1000</v>
      </c>
      <c r="F57" s="553">
        <v>3749</v>
      </c>
    </row>
    <row r="58" spans="3:6" ht="33.75" customHeight="1">
      <c r="C58" s="325" t="s">
        <v>223</v>
      </c>
      <c r="D58" s="326">
        <v>3045</v>
      </c>
      <c r="E58" s="552"/>
      <c r="F58" s="553"/>
    </row>
    <row r="59" spans="3:6" ht="33.75" customHeight="1">
      <c r="C59" s="325" t="s">
        <v>133</v>
      </c>
      <c r="D59" s="326">
        <v>3046</v>
      </c>
      <c r="E59" s="552"/>
      <c r="F59" s="553"/>
    </row>
    <row r="60" spans="3:6" ht="33.75" customHeight="1" thickBot="1">
      <c r="C60" s="328" t="s">
        <v>610</v>
      </c>
      <c r="D60" s="329">
        <v>3047</v>
      </c>
      <c r="E60" s="554">
        <v>800</v>
      </c>
      <c r="F60" s="555">
        <v>1000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22">
      <selection activeCell="C4" sqref="C4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735</v>
      </c>
    </row>
    <row r="2" ht="15">
      <c r="F2" s="39"/>
    </row>
    <row r="3" spans="2:6" ht="18.75">
      <c r="B3" s="716" t="s">
        <v>754</v>
      </c>
      <c r="C3" s="716"/>
      <c r="D3" s="716"/>
      <c r="E3" s="716"/>
      <c r="F3" s="716"/>
    </row>
    <row r="4" spans="2:6" ht="15.75">
      <c r="B4" s="40"/>
      <c r="C4" s="685" t="s">
        <v>955</v>
      </c>
      <c r="D4" s="40"/>
      <c r="E4" s="40"/>
      <c r="F4" s="40"/>
    </row>
    <row r="5" spans="2:6" ht="16.5" thickBot="1">
      <c r="B5" s="40"/>
      <c r="C5" s="40"/>
      <c r="D5" s="40"/>
      <c r="E5" s="40"/>
      <c r="F5" s="370" t="s">
        <v>589</v>
      </c>
    </row>
    <row r="6" spans="2:6" ht="30.75" customHeight="1" thickBot="1">
      <c r="B6" s="330" t="s">
        <v>530</v>
      </c>
      <c r="C6" s="609" t="s">
        <v>820</v>
      </c>
      <c r="D6" s="609" t="s">
        <v>819</v>
      </c>
      <c r="E6" s="609" t="s">
        <v>818</v>
      </c>
      <c r="F6" s="607" t="s">
        <v>813</v>
      </c>
    </row>
    <row r="7" spans="2:6" ht="19.5" customHeight="1">
      <c r="B7" s="41" t="s">
        <v>531</v>
      </c>
      <c r="C7" s="42">
        <v>217523</v>
      </c>
      <c r="D7" s="42">
        <v>256820</v>
      </c>
      <c r="E7" s="42">
        <v>316085</v>
      </c>
      <c r="F7" s="633">
        <v>355460</v>
      </c>
    </row>
    <row r="8" spans="2:6" ht="19.5" customHeight="1">
      <c r="B8" s="43" t="s">
        <v>532</v>
      </c>
      <c r="C8" s="44">
        <v>178943</v>
      </c>
      <c r="D8" s="44">
        <v>217844</v>
      </c>
      <c r="E8" s="44">
        <v>266900</v>
      </c>
      <c r="F8" s="636" t="s">
        <v>533</v>
      </c>
    </row>
    <row r="9" spans="2:6" ht="19.5" customHeight="1" thickBot="1">
      <c r="B9" s="45" t="s">
        <v>534</v>
      </c>
      <c r="C9" s="46">
        <f>C8/C7</f>
        <v>0.8226394450242044</v>
      </c>
      <c r="D9" s="47">
        <f>D8/D7</f>
        <v>0.8482361186823456</v>
      </c>
      <c r="E9" s="48">
        <f>E8/E7</f>
        <v>0.8443931221032317</v>
      </c>
      <c r="F9" s="635" t="s">
        <v>533</v>
      </c>
    </row>
    <row r="10" ht="15" customHeight="1"/>
    <row r="11" ht="15" customHeight="1" thickBot="1">
      <c r="F11" s="370" t="s">
        <v>589</v>
      </c>
    </row>
    <row r="12" spans="2:6" ht="30.75" customHeight="1" thickBot="1">
      <c r="B12" s="330" t="s">
        <v>535</v>
      </c>
      <c r="C12" s="609" t="s">
        <v>820</v>
      </c>
      <c r="D12" s="609" t="s">
        <v>819</v>
      </c>
      <c r="E12" s="609" t="s">
        <v>818</v>
      </c>
      <c r="F12" s="607" t="s">
        <v>813</v>
      </c>
    </row>
    <row r="13" spans="2:6" ht="19.5" customHeight="1">
      <c r="B13" s="41" t="s">
        <v>531</v>
      </c>
      <c r="C13" s="42">
        <v>216858</v>
      </c>
      <c r="D13" s="42">
        <v>254814</v>
      </c>
      <c r="E13" s="42">
        <v>314388</v>
      </c>
      <c r="F13" s="633">
        <v>346779</v>
      </c>
    </row>
    <row r="14" spans="2:6" ht="19.5" customHeight="1" thickBot="1">
      <c r="B14" s="45" t="s">
        <v>532</v>
      </c>
      <c r="C14" s="49">
        <v>168758</v>
      </c>
      <c r="D14" s="49">
        <v>202090</v>
      </c>
      <c r="E14" s="49">
        <v>238150</v>
      </c>
      <c r="F14" s="634" t="s">
        <v>533</v>
      </c>
    </row>
    <row r="15" spans="2:6" ht="19.5" customHeight="1" thickBot="1">
      <c r="B15" s="45" t="s">
        <v>534</v>
      </c>
      <c r="C15" s="46">
        <f>C14/C13</f>
        <v>0.7781958701085503</v>
      </c>
      <c r="D15" s="47">
        <f>D14/D13</f>
        <v>0.7930882918520961</v>
      </c>
      <c r="E15" s="48">
        <f>E14/E13</f>
        <v>0.7575034670534498</v>
      </c>
      <c r="F15" s="635" t="s">
        <v>533</v>
      </c>
    </row>
    <row r="16" spans="2:6" ht="15" customHeight="1">
      <c r="B16" s="50"/>
      <c r="C16" s="51"/>
      <c r="D16" s="51"/>
      <c r="E16" s="51"/>
      <c r="F16" s="51"/>
    </row>
    <row r="17" ht="15" customHeight="1" thickBot="1">
      <c r="F17" s="370" t="s">
        <v>589</v>
      </c>
    </row>
    <row r="18" spans="2:6" ht="30.75" customHeight="1" thickBot="1">
      <c r="B18" s="330" t="s">
        <v>536</v>
      </c>
      <c r="C18" s="609" t="s">
        <v>820</v>
      </c>
      <c r="D18" s="609" t="s">
        <v>819</v>
      </c>
      <c r="E18" s="609" t="s">
        <v>818</v>
      </c>
      <c r="F18" s="607" t="s">
        <v>813</v>
      </c>
    </row>
    <row r="19" spans="2:6" ht="19.5" customHeight="1">
      <c r="B19" s="41" t="s">
        <v>531</v>
      </c>
      <c r="C19" s="42">
        <v>223373</v>
      </c>
      <c r="D19" s="42">
        <v>264620</v>
      </c>
      <c r="E19" s="42">
        <v>324385</v>
      </c>
      <c r="F19" s="633">
        <v>365260</v>
      </c>
    </row>
    <row r="20" spans="2:6" ht="19.5" customHeight="1" thickBot="1">
      <c r="B20" s="45" t="s">
        <v>532</v>
      </c>
      <c r="C20" s="49">
        <v>187738</v>
      </c>
      <c r="D20" s="49">
        <v>231430</v>
      </c>
      <c r="E20" s="49">
        <v>275000</v>
      </c>
      <c r="F20" s="634" t="s">
        <v>533</v>
      </c>
    </row>
    <row r="21" spans="2:6" ht="19.5" customHeight="1" thickBot="1">
      <c r="B21" s="45" t="s">
        <v>534</v>
      </c>
      <c r="C21" s="46">
        <v>0.84</v>
      </c>
      <c r="D21" s="47">
        <v>0.87</v>
      </c>
      <c r="E21" s="48">
        <v>0.85</v>
      </c>
      <c r="F21" s="635" t="s">
        <v>533</v>
      </c>
    </row>
    <row r="22" ht="15" customHeight="1"/>
    <row r="23" ht="15" customHeight="1" thickBot="1">
      <c r="F23" s="370" t="s">
        <v>589</v>
      </c>
    </row>
    <row r="24" spans="2:6" ht="30.75" customHeight="1" thickBot="1">
      <c r="B24" s="330" t="s">
        <v>537</v>
      </c>
      <c r="C24" s="609" t="s">
        <v>820</v>
      </c>
      <c r="D24" s="609" t="s">
        <v>819</v>
      </c>
      <c r="E24" s="609" t="s">
        <v>818</v>
      </c>
      <c r="F24" s="607" t="s">
        <v>813</v>
      </c>
    </row>
    <row r="25" spans="2:6" ht="19.5" customHeight="1">
      <c r="B25" s="41" t="s">
        <v>531</v>
      </c>
      <c r="C25" s="42">
        <v>223308</v>
      </c>
      <c r="D25" s="42">
        <v>264294</v>
      </c>
      <c r="E25" s="42">
        <v>323388</v>
      </c>
      <c r="F25" s="633">
        <v>364299</v>
      </c>
    </row>
    <row r="26" spans="2:6" ht="19.5" customHeight="1" thickBot="1">
      <c r="B26" s="45" t="s">
        <v>532</v>
      </c>
      <c r="C26" s="49">
        <v>177962</v>
      </c>
      <c r="D26" s="49">
        <v>214963</v>
      </c>
      <c r="E26" s="49">
        <v>251800</v>
      </c>
      <c r="F26" s="634" t="s">
        <v>533</v>
      </c>
    </row>
    <row r="27" spans="2:6" ht="19.5" customHeight="1" thickBot="1">
      <c r="B27" s="45" t="s">
        <v>534</v>
      </c>
      <c r="C27" s="46">
        <f>C26/C25</f>
        <v>0.7969351747362388</v>
      </c>
      <c r="D27" s="47">
        <f>D26/D25</f>
        <v>0.8133480139541571</v>
      </c>
      <c r="E27" s="48">
        <f>E26/E25</f>
        <v>0.7786312417282026</v>
      </c>
      <c r="F27" s="635" t="s">
        <v>533</v>
      </c>
    </row>
    <row r="28" ht="15" customHeight="1"/>
    <row r="29" ht="15" customHeight="1" thickBot="1">
      <c r="F29" s="370" t="s">
        <v>589</v>
      </c>
    </row>
    <row r="30" spans="2:6" ht="30.75" customHeight="1" thickBot="1">
      <c r="B30" s="330" t="s">
        <v>538</v>
      </c>
      <c r="C30" s="609" t="s">
        <v>820</v>
      </c>
      <c r="D30" s="609" t="s">
        <v>819</v>
      </c>
      <c r="E30" s="609" t="s">
        <v>818</v>
      </c>
      <c r="F30" s="607" t="s">
        <v>813</v>
      </c>
    </row>
    <row r="31" spans="2:6" ht="19.5" customHeight="1">
      <c r="B31" s="41" t="s">
        <v>531</v>
      </c>
      <c r="C31" s="42">
        <v>65</v>
      </c>
      <c r="D31" s="42">
        <v>326</v>
      </c>
      <c r="E31" s="42">
        <v>997</v>
      </c>
      <c r="F31" s="633">
        <v>961</v>
      </c>
    </row>
    <row r="32" spans="2:6" ht="19.5" customHeight="1" thickBot="1">
      <c r="B32" s="45" t="s">
        <v>532</v>
      </c>
      <c r="C32" s="49">
        <v>9776</v>
      </c>
      <c r="D32" s="49">
        <v>16467</v>
      </c>
      <c r="E32" s="49">
        <v>23200</v>
      </c>
      <c r="F32" s="634" t="s">
        <v>533</v>
      </c>
    </row>
    <row r="33" spans="2:6" ht="19.5" customHeight="1" thickBot="1">
      <c r="B33" s="45" t="s">
        <v>534</v>
      </c>
      <c r="C33" s="46">
        <f>C32/C31</f>
        <v>150.4</v>
      </c>
      <c r="D33" s="47">
        <f>D32/D31</f>
        <v>50.512269938650306</v>
      </c>
      <c r="E33" s="48">
        <f>E32/E31</f>
        <v>23.269809428284855</v>
      </c>
      <c r="F33" s="635" t="s">
        <v>533</v>
      </c>
    </row>
    <row r="34" spans="2:6" ht="15" customHeight="1">
      <c r="B34" s="50"/>
      <c r="C34" s="52"/>
      <c r="D34" s="52"/>
      <c r="E34" s="52"/>
      <c r="F34" s="52"/>
    </row>
    <row r="35" ht="15" customHeight="1" thickBot="1">
      <c r="F35" s="370" t="s">
        <v>589</v>
      </c>
    </row>
    <row r="36" spans="2:6" ht="30.75" customHeight="1" thickBot="1">
      <c r="B36" s="330" t="s">
        <v>539</v>
      </c>
      <c r="C36" s="609" t="s">
        <v>820</v>
      </c>
      <c r="D36" s="609" t="s">
        <v>819</v>
      </c>
      <c r="E36" s="609" t="s">
        <v>818</v>
      </c>
      <c r="F36" s="607" t="s">
        <v>813</v>
      </c>
    </row>
    <row r="37" spans="2:6" ht="19.5" customHeight="1">
      <c r="B37" s="41" t="s">
        <v>531</v>
      </c>
      <c r="C37" s="42">
        <v>-935</v>
      </c>
      <c r="D37" s="42">
        <v>26</v>
      </c>
      <c r="E37" s="42">
        <v>497</v>
      </c>
      <c r="F37" s="633">
        <v>61</v>
      </c>
    </row>
    <row r="38" spans="2:6" ht="19.5" customHeight="1" thickBot="1">
      <c r="B38" s="45" t="s">
        <v>532</v>
      </c>
      <c r="C38" s="49">
        <v>7806</v>
      </c>
      <c r="D38" s="49">
        <v>13556</v>
      </c>
      <c r="E38" s="49">
        <v>19720</v>
      </c>
      <c r="F38" s="634" t="s">
        <v>533</v>
      </c>
    </row>
    <row r="39" spans="2:6" ht="19.5" customHeight="1" thickBot="1">
      <c r="B39" s="45" t="s">
        <v>534</v>
      </c>
      <c r="C39" s="46">
        <f>C38/C37</f>
        <v>-8.348663101604279</v>
      </c>
      <c r="D39" s="47">
        <f>D38/D37</f>
        <v>521.3846153846154</v>
      </c>
      <c r="E39" s="48">
        <f>E38/E37</f>
        <v>39.67806841046278</v>
      </c>
      <c r="F39" s="635" t="s">
        <v>533</v>
      </c>
    </row>
    <row r="40" ht="15" customHeight="1"/>
    <row r="41" ht="15" customHeight="1" thickBot="1"/>
    <row r="42" spans="2:6" ht="33" customHeight="1" thickBot="1">
      <c r="B42" s="53" t="s">
        <v>540</v>
      </c>
      <c r="C42" s="610" t="s">
        <v>820</v>
      </c>
      <c r="D42" s="610" t="s">
        <v>819</v>
      </c>
      <c r="E42" s="610" t="s">
        <v>818</v>
      </c>
      <c r="F42" s="608" t="s">
        <v>813</v>
      </c>
    </row>
    <row r="43" spans="2:6" ht="19.5" customHeight="1">
      <c r="B43" s="41" t="s">
        <v>531</v>
      </c>
      <c r="C43" s="42">
        <v>94</v>
      </c>
      <c r="D43" s="42">
        <v>91</v>
      </c>
      <c r="E43" s="42">
        <v>90</v>
      </c>
      <c r="F43" s="633">
        <v>84</v>
      </c>
    </row>
    <row r="44" spans="2:6" ht="19.5" customHeight="1" thickBot="1">
      <c r="B44" s="45" t="s">
        <v>532</v>
      </c>
      <c r="C44" s="49">
        <v>92</v>
      </c>
      <c r="D44" s="49">
        <v>91</v>
      </c>
      <c r="E44" s="49">
        <v>85</v>
      </c>
      <c r="F44" s="634" t="s">
        <v>533</v>
      </c>
    </row>
    <row r="45" spans="2:6" ht="19.5" customHeight="1" thickBot="1">
      <c r="B45" s="45" t="s">
        <v>541</v>
      </c>
      <c r="C45" s="54">
        <f>C44-C43</f>
        <v>-2</v>
      </c>
      <c r="D45" s="55">
        <f>D44-D43</f>
        <v>0</v>
      </c>
      <c r="E45" s="56">
        <f>E44-E43</f>
        <v>-5</v>
      </c>
      <c r="F45" s="635" t="s">
        <v>533</v>
      </c>
    </row>
    <row r="47" ht="15.75" thickBot="1">
      <c r="F47" s="370" t="s">
        <v>56</v>
      </c>
    </row>
    <row r="48" spans="2:6" ht="30.75" customHeight="1" thickBot="1">
      <c r="B48" s="57" t="s">
        <v>542</v>
      </c>
      <c r="C48" s="610" t="s">
        <v>820</v>
      </c>
      <c r="D48" s="610" t="s">
        <v>819</v>
      </c>
      <c r="E48" s="610" t="s">
        <v>818</v>
      </c>
      <c r="F48" s="608" t="s">
        <v>813</v>
      </c>
    </row>
    <row r="49" spans="2:6" ht="19.5" customHeight="1">
      <c r="B49" s="41" t="s">
        <v>531</v>
      </c>
      <c r="C49" s="42">
        <v>41935</v>
      </c>
      <c r="D49" s="42">
        <v>49219</v>
      </c>
      <c r="E49" s="42">
        <v>53250</v>
      </c>
      <c r="F49" s="633">
        <v>52767</v>
      </c>
    </row>
    <row r="50" spans="2:6" ht="19.5" customHeight="1" thickBot="1">
      <c r="B50" s="45" t="s">
        <v>532</v>
      </c>
      <c r="C50" s="49">
        <v>39592</v>
      </c>
      <c r="D50" s="49">
        <v>43167</v>
      </c>
      <c r="E50" s="49">
        <v>43487</v>
      </c>
      <c r="F50" s="634" t="s">
        <v>533</v>
      </c>
    </row>
    <row r="51" spans="2:6" ht="19.5" customHeight="1" thickBot="1">
      <c r="B51" s="45" t="s">
        <v>534</v>
      </c>
      <c r="C51" s="46">
        <f>C50/C49</f>
        <v>0.9441278168594253</v>
      </c>
      <c r="D51" s="47">
        <f>D50/D49</f>
        <v>0.8770393547207379</v>
      </c>
      <c r="E51" s="48">
        <f>E50/E49</f>
        <v>0.8166572769953052</v>
      </c>
      <c r="F51" s="635" t="s">
        <v>533</v>
      </c>
    </row>
    <row r="52" spans="2:6" ht="19.5" customHeight="1">
      <c r="B52" s="50"/>
      <c r="C52" s="52"/>
      <c r="D52" s="52"/>
      <c r="E52" s="52"/>
      <c r="F52" s="52"/>
    </row>
    <row r="53" spans="2:6" ht="19.5" customHeight="1" thickBot="1">
      <c r="B53" s="50"/>
      <c r="C53" s="52"/>
      <c r="D53" s="52"/>
      <c r="E53" s="52"/>
      <c r="F53" s="52"/>
    </row>
    <row r="54" spans="2:6" ht="48.75" customHeight="1" thickBot="1">
      <c r="B54" s="330" t="s">
        <v>543</v>
      </c>
      <c r="C54" s="609" t="s">
        <v>817</v>
      </c>
      <c r="D54" s="609" t="s">
        <v>816</v>
      </c>
      <c r="E54" s="609" t="s">
        <v>815</v>
      </c>
      <c r="F54" s="607" t="s">
        <v>814</v>
      </c>
    </row>
    <row r="55" spans="2:6" ht="19.5" customHeight="1">
      <c r="B55" s="331" t="s">
        <v>544</v>
      </c>
      <c r="C55" s="58">
        <v>26209</v>
      </c>
      <c r="D55" s="58">
        <v>33670</v>
      </c>
      <c r="E55" s="58">
        <v>42050</v>
      </c>
      <c r="F55" s="637">
        <v>20081</v>
      </c>
    </row>
    <row r="56" spans="2:6" ht="19.5" customHeight="1">
      <c r="B56" s="332" t="s">
        <v>545</v>
      </c>
      <c r="C56" s="616" t="s">
        <v>866</v>
      </c>
      <c r="D56" s="616" t="s">
        <v>871</v>
      </c>
      <c r="E56" s="616" t="s">
        <v>875</v>
      </c>
      <c r="F56" s="639" t="s">
        <v>951</v>
      </c>
    </row>
    <row r="57" spans="2:6" ht="19.5" customHeight="1">
      <c r="B57" s="332" t="s">
        <v>546</v>
      </c>
      <c r="C57" s="616" t="s">
        <v>867</v>
      </c>
      <c r="D57" s="616" t="s">
        <v>872</v>
      </c>
      <c r="E57" s="616" t="s">
        <v>876</v>
      </c>
      <c r="F57" s="639" t="s">
        <v>952</v>
      </c>
    </row>
    <row r="58" spans="2:6" ht="30.75" customHeight="1">
      <c r="B58" s="333" t="s">
        <v>547</v>
      </c>
      <c r="C58" s="616" t="s">
        <v>868</v>
      </c>
      <c r="D58" s="616" t="s">
        <v>873</v>
      </c>
      <c r="E58" s="616" t="s">
        <v>877</v>
      </c>
      <c r="F58" s="639" t="s">
        <v>953</v>
      </c>
    </row>
    <row r="59" spans="2:6" ht="19.5" customHeight="1">
      <c r="B59" s="332" t="s">
        <v>548</v>
      </c>
      <c r="C59" s="616" t="s">
        <v>869</v>
      </c>
      <c r="D59" s="616" t="s">
        <v>874</v>
      </c>
      <c r="E59" s="616" t="s">
        <v>878</v>
      </c>
      <c r="F59" s="638">
        <v>1.025</v>
      </c>
    </row>
    <row r="60" spans="2:6" ht="19.5" customHeight="1" thickBot="1">
      <c r="B60" s="334" t="s">
        <v>549</v>
      </c>
      <c r="C60" s="617" t="s">
        <v>870</v>
      </c>
      <c r="D60" s="617" t="s">
        <v>872</v>
      </c>
      <c r="E60" s="617" t="s">
        <v>879</v>
      </c>
      <c r="F60" s="640" t="s">
        <v>954</v>
      </c>
    </row>
    <row r="61" ht="17.25" customHeight="1"/>
    <row r="62" spans="2:6" ht="19.5" customHeight="1">
      <c r="B62" s="59"/>
      <c r="C62" s="60"/>
      <c r="D62" s="60"/>
      <c r="E62" s="60"/>
      <c r="F62" s="60"/>
    </row>
    <row r="64" ht="15" customHeight="1">
      <c r="B64" s="59" t="s">
        <v>550</v>
      </c>
    </row>
    <row r="65" spans="2:6" ht="15" customHeight="1">
      <c r="B65" s="717" t="s">
        <v>551</v>
      </c>
      <c r="C65" s="717"/>
      <c r="D65" s="717"/>
      <c r="E65" s="717"/>
      <c r="F65" s="717"/>
    </row>
    <row r="66" spans="2:6" ht="15">
      <c r="B66" s="717"/>
      <c r="C66" s="717"/>
      <c r="D66" s="717"/>
      <c r="E66" s="717"/>
      <c r="F66" s="717"/>
    </row>
    <row r="67" spans="2:6" ht="15">
      <c r="B67" s="717"/>
      <c r="C67" s="717"/>
      <c r="D67" s="717"/>
      <c r="E67" s="717"/>
      <c r="F67" s="717"/>
    </row>
    <row r="68" spans="2:6" ht="16.5" customHeight="1">
      <c r="B68" s="717"/>
      <c r="C68" s="717"/>
      <c r="D68" s="717"/>
      <c r="E68" s="717"/>
      <c r="F68" s="717"/>
    </row>
    <row r="69" spans="2:6" ht="18.75" customHeight="1">
      <c r="B69" s="718" t="s">
        <v>552</v>
      </c>
      <c r="C69" s="718"/>
      <c r="D69" s="718"/>
      <c r="E69" s="718"/>
      <c r="F69" s="718"/>
    </row>
    <row r="70" spans="2:6" ht="33.75" customHeight="1">
      <c r="B70" s="715" t="s">
        <v>558</v>
      </c>
      <c r="C70" s="715"/>
      <c r="D70" s="715"/>
      <c r="E70" s="715"/>
      <c r="F70" s="715"/>
    </row>
    <row r="71" spans="2:6" s="61" customFormat="1" ht="35.25" customHeight="1">
      <c r="B71" s="715" t="s">
        <v>553</v>
      </c>
      <c r="C71" s="715"/>
      <c r="D71" s="715"/>
      <c r="E71" s="715"/>
      <c r="F71" s="715"/>
    </row>
    <row r="72" spans="2:6" s="61" customFormat="1" ht="18.75" customHeight="1">
      <c r="B72" s="718" t="s">
        <v>554</v>
      </c>
      <c r="C72" s="718"/>
      <c r="D72" s="718"/>
      <c r="E72" s="718"/>
      <c r="F72" s="718"/>
    </row>
    <row r="73" spans="2:6" s="61" customFormat="1" ht="50.25" customHeight="1">
      <c r="B73" s="715" t="s">
        <v>555</v>
      </c>
      <c r="C73" s="715"/>
      <c r="D73" s="715"/>
      <c r="E73" s="715"/>
      <c r="F73" s="715"/>
    </row>
    <row r="74" spans="2:6" ht="15">
      <c r="B74" s="62"/>
      <c r="C74" s="62"/>
      <c r="D74" s="62"/>
      <c r="E74" s="62"/>
      <c r="F74" s="62"/>
    </row>
    <row r="75" spans="2:6" ht="15">
      <c r="B75" s="62"/>
      <c r="C75" s="62"/>
      <c r="D75" s="62"/>
      <c r="E75" s="62"/>
      <c r="F75" s="62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">
      <selection activeCell="B3" sqref="B3:H3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98" t="s">
        <v>736</v>
      </c>
    </row>
    <row r="3" spans="2:8" ht="30" customHeight="1">
      <c r="B3" s="686" t="s">
        <v>935</v>
      </c>
      <c r="C3" s="686"/>
      <c r="D3" s="686"/>
      <c r="E3" s="686"/>
      <c r="F3" s="686"/>
      <c r="G3" s="686"/>
      <c r="H3" s="686"/>
    </row>
    <row r="4" spans="2:8" ht="26.25" customHeight="1" thickBot="1">
      <c r="B4" s="342"/>
      <c r="C4" s="343"/>
      <c r="D4" s="343"/>
      <c r="E4" s="336"/>
      <c r="F4" s="336"/>
      <c r="G4" s="336"/>
      <c r="H4" s="337" t="s">
        <v>517</v>
      </c>
    </row>
    <row r="5" spans="1:9" ht="26.25" customHeight="1" thickBot="1">
      <c r="A5" s="339"/>
      <c r="B5" s="724" t="s">
        <v>611</v>
      </c>
      <c r="C5" s="723" t="s">
        <v>619</v>
      </c>
      <c r="D5" s="723" t="s">
        <v>45</v>
      </c>
      <c r="E5" s="722"/>
      <c r="F5" s="722"/>
      <c r="G5" s="722"/>
      <c r="H5" s="722"/>
      <c r="I5" s="292"/>
    </row>
    <row r="6" spans="1:9" s="284" customFormat="1" ht="30" customHeight="1">
      <c r="A6" s="340"/>
      <c r="B6" s="725"/>
      <c r="C6" s="723"/>
      <c r="D6" s="723"/>
      <c r="E6" s="693" t="s">
        <v>853</v>
      </c>
      <c r="F6" s="693" t="s">
        <v>854</v>
      </c>
      <c r="G6" s="693" t="s">
        <v>855</v>
      </c>
      <c r="H6" s="720" t="s">
        <v>856</v>
      </c>
      <c r="I6" s="338"/>
    </row>
    <row r="7" spans="1:9" s="285" customFormat="1" ht="33" customHeight="1">
      <c r="A7" s="341"/>
      <c r="B7" s="725"/>
      <c r="C7" s="723"/>
      <c r="D7" s="723"/>
      <c r="E7" s="719"/>
      <c r="F7" s="719"/>
      <c r="G7" s="719"/>
      <c r="H7" s="721"/>
      <c r="I7" s="289"/>
    </row>
    <row r="8" spans="1:9" s="285" customFormat="1" ht="22.5" customHeight="1" thickBot="1">
      <c r="A8" s="341"/>
      <c r="B8" s="352">
        <v>1</v>
      </c>
      <c r="C8" s="350">
        <v>2</v>
      </c>
      <c r="D8" s="351">
        <v>3</v>
      </c>
      <c r="E8" s="348">
        <v>4</v>
      </c>
      <c r="F8" s="348">
        <v>5</v>
      </c>
      <c r="G8" s="348">
        <v>6</v>
      </c>
      <c r="H8" s="349">
        <v>7</v>
      </c>
      <c r="I8" s="289"/>
    </row>
    <row r="9" spans="1:9" s="286" customFormat="1" ht="34.5" customHeight="1">
      <c r="A9" s="346"/>
      <c r="B9" s="345"/>
      <c r="C9" s="275" t="s">
        <v>103</v>
      </c>
      <c r="D9" s="344"/>
      <c r="E9" s="402"/>
      <c r="F9" s="402"/>
      <c r="G9" s="402"/>
      <c r="H9" s="403"/>
      <c r="I9" s="290"/>
    </row>
    <row r="10" spans="1:9" s="286" customFormat="1" ht="34.5" customHeight="1">
      <c r="A10" s="346"/>
      <c r="B10" s="276">
        <v>0</v>
      </c>
      <c r="C10" s="32" t="s">
        <v>134</v>
      </c>
      <c r="D10" s="295" t="s">
        <v>644</v>
      </c>
      <c r="E10" s="413"/>
      <c r="F10" s="413"/>
      <c r="G10" s="413"/>
      <c r="H10" s="414"/>
      <c r="I10" s="290"/>
    </row>
    <row r="11" spans="2:9" s="286" customFormat="1" ht="34.5" customHeight="1">
      <c r="B11" s="276"/>
      <c r="C11" s="32" t="s">
        <v>513</v>
      </c>
      <c r="D11" s="295" t="s">
        <v>645</v>
      </c>
      <c r="E11" s="413">
        <v>566529</v>
      </c>
      <c r="F11" s="413">
        <v>687129</v>
      </c>
      <c r="G11" s="413">
        <v>787499</v>
      </c>
      <c r="H11" s="414">
        <v>871380</v>
      </c>
      <c r="I11" s="290"/>
    </row>
    <row r="12" spans="2:9" s="286" customFormat="1" ht="34.5" customHeight="1">
      <c r="B12" s="276">
        <v>1</v>
      </c>
      <c r="C12" s="32" t="s">
        <v>299</v>
      </c>
      <c r="D12" s="295" t="s">
        <v>646</v>
      </c>
      <c r="E12" s="413">
        <v>1000</v>
      </c>
      <c r="F12" s="413">
        <v>1200</v>
      </c>
      <c r="G12" s="413">
        <v>1300</v>
      </c>
      <c r="H12" s="414">
        <v>1300</v>
      </c>
      <c r="I12" s="290"/>
    </row>
    <row r="13" spans="2:9" s="286" customFormat="1" ht="34.5" customHeight="1">
      <c r="B13" s="276" t="s">
        <v>300</v>
      </c>
      <c r="C13" s="33" t="s">
        <v>301</v>
      </c>
      <c r="D13" s="295" t="s">
        <v>647</v>
      </c>
      <c r="E13" s="413"/>
      <c r="F13" s="413"/>
      <c r="G13" s="413"/>
      <c r="H13" s="414"/>
      <c r="I13" s="290"/>
    </row>
    <row r="14" spans="2:9" s="286" customFormat="1" ht="34.5" customHeight="1">
      <c r="B14" s="276" t="s">
        <v>302</v>
      </c>
      <c r="C14" s="33" t="s">
        <v>303</v>
      </c>
      <c r="D14" s="295" t="s">
        <v>648</v>
      </c>
      <c r="E14" s="413">
        <v>1000</v>
      </c>
      <c r="F14" s="413">
        <v>1200</v>
      </c>
      <c r="G14" s="413">
        <v>1300</v>
      </c>
      <c r="H14" s="414">
        <v>1300</v>
      </c>
      <c r="I14" s="290"/>
    </row>
    <row r="15" spans="2:9" s="286" customFormat="1" ht="34.5" customHeight="1">
      <c r="B15" s="276" t="s">
        <v>304</v>
      </c>
      <c r="C15" s="33" t="s">
        <v>135</v>
      </c>
      <c r="D15" s="295" t="s">
        <v>649</v>
      </c>
      <c r="E15" s="413"/>
      <c r="F15" s="413"/>
      <c r="G15" s="413"/>
      <c r="H15" s="414"/>
      <c r="I15" s="290"/>
    </row>
    <row r="16" spans="2:9" s="286" customFormat="1" ht="34.5" customHeight="1">
      <c r="B16" s="277" t="s">
        <v>305</v>
      </c>
      <c r="C16" s="33" t="s">
        <v>136</v>
      </c>
      <c r="D16" s="295" t="s">
        <v>650</v>
      </c>
      <c r="E16" s="413"/>
      <c r="F16" s="413"/>
      <c r="G16" s="413"/>
      <c r="H16" s="414"/>
      <c r="I16" s="290"/>
    </row>
    <row r="17" spans="2:9" s="286" customFormat="1" ht="34.5" customHeight="1">
      <c r="B17" s="277" t="s">
        <v>306</v>
      </c>
      <c r="C17" s="33" t="s">
        <v>137</v>
      </c>
      <c r="D17" s="295" t="s">
        <v>651</v>
      </c>
      <c r="E17" s="413"/>
      <c r="F17" s="413"/>
      <c r="G17" s="413"/>
      <c r="H17" s="414"/>
      <c r="I17" s="290"/>
    </row>
    <row r="18" spans="2:9" s="286" customFormat="1" ht="34.5" customHeight="1">
      <c r="B18" s="277" t="s">
        <v>307</v>
      </c>
      <c r="C18" s="33" t="s">
        <v>138</v>
      </c>
      <c r="D18" s="295" t="s">
        <v>652</v>
      </c>
      <c r="E18" s="413"/>
      <c r="F18" s="413"/>
      <c r="G18" s="413"/>
      <c r="H18" s="414"/>
      <c r="I18" s="290"/>
    </row>
    <row r="19" spans="2:9" s="286" customFormat="1" ht="34.5" customHeight="1">
      <c r="B19" s="278">
        <v>2</v>
      </c>
      <c r="C19" s="32" t="s">
        <v>308</v>
      </c>
      <c r="D19" s="295" t="s">
        <v>653</v>
      </c>
      <c r="E19" s="413">
        <v>565529</v>
      </c>
      <c r="F19" s="413">
        <v>685929</v>
      </c>
      <c r="G19" s="413">
        <v>786199</v>
      </c>
      <c r="H19" s="414">
        <v>870080</v>
      </c>
      <c r="I19" s="290"/>
    </row>
    <row r="20" spans="2:9" s="286" customFormat="1" ht="34.5" customHeight="1">
      <c r="B20" s="276" t="s">
        <v>309</v>
      </c>
      <c r="C20" s="33" t="s">
        <v>139</v>
      </c>
      <c r="D20" s="295" t="s">
        <v>654</v>
      </c>
      <c r="E20" s="413"/>
      <c r="F20" s="413"/>
      <c r="G20" s="413"/>
      <c r="H20" s="414"/>
      <c r="I20" s="290"/>
    </row>
    <row r="21" spans="2:9" s="286" customFormat="1" ht="34.5" customHeight="1">
      <c r="B21" s="277" t="s">
        <v>310</v>
      </c>
      <c r="C21" s="33" t="s">
        <v>140</v>
      </c>
      <c r="D21" s="295" t="s">
        <v>655</v>
      </c>
      <c r="E21" s="413">
        <v>200000</v>
      </c>
      <c r="F21" s="413">
        <v>200000</v>
      </c>
      <c r="G21" s="413">
        <v>200000</v>
      </c>
      <c r="H21" s="414">
        <v>198000</v>
      </c>
      <c r="I21" s="290"/>
    </row>
    <row r="22" spans="2:9" s="286" customFormat="1" ht="34.5" customHeight="1">
      <c r="B22" s="276" t="s">
        <v>311</v>
      </c>
      <c r="C22" s="33" t="s">
        <v>141</v>
      </c>
      <c r="D22" s="295" t="s">
        <v>656</v>
      </c>
      <c r="E22" s="413">
        <v>75000</v>
      </c>
      <c r="F22" s="413">
        <v>80000</v>
      </c>
      <c r="G22" s="413">
        <v>80000</v>
      </c>
      <c r="H22" s="414">
        <v>108730</v>
      </c>
      <c r="I22" s="290"/>
    </row>
    <row r="23" spans="2:9" s="286" customFormat="1" ht="34.5" customHeight="1">
      <c r="B23" s="276" t="s">
        <v>312</v>
      </c>
      <c r="C23" s="33" t="s">
        <v>142</v>
      </c>
      <c r="D23" s="295" t="s">
        <v>657</v>
      </c>
      <c r="E23" s="413"/>
      <c r="F23" s="413"/>
      <c r="G23" s="413"/>
      <c r="H23" s="414"/>
      <c r="I23" s="290"/>
    </row>
    <row r="24" spans="2:9" s="286" customFormat="1" ht="34.5" customHeight="1">
      <c r="B24" s="276" t="s">
        <v>313</v>
      </c>
      <c r="C24" s="33" t="s">
        <v>143</v>
      </c>
      <c r="D24" s="295" t="s">
        <v>658</v>
      </c>
      <c r="E24" s="413"/>
      <c r="F24" s="413"/>
      <c r="G24" s="413"/>
      <c r="H24" s="414"/>
      <c r="I24" s="290"/>
    </row>
    <row r="25" spans="2:9" s="286" customFormat="1" ht="34.5" customHeight="1">
      <c r="B25" s="276" t="s">
        <v>314</v>
      </c>
      <c r="C25" s="33" t="s">
        <v>315</v>
      </c>
      <c r="D25" s="295" t="s">
        <v>659</v>
      </c>
      <c r="E25" s="413">
        <v>288729</v>
      </c>
      <c r="F25" s="413">
        <v>403929</v>
      </c>
      <c r="G25" s="413">
        <v>504099</v>
      </c>
      <c r="H25" s="414">
        <v>561000</v>
      </c>
      <c r="I25" s="290"/>
    </row>
    <row r="26" spans="2:9" s="286" customFormat="1" ht="34.5" customHeight="1">
      <c r="B26" s="276" t="s">
        <v>316</v>
      </c>
      <c r="C26" s="33" t="s">
        <v>317</v>
      </c>
      <c r="D26" s="295" t="s">
        <v>660</v>
      </c>
      <c r="E26" s="413">
        <v>1800</v>
      </c>
      <c r="F26" s="413">
        <v>2000</v>
      </c>
      <c r="G26" s="413">
        <v>2100</v>
      </c>
      <c r="H26" s="414">
        <v>2350</v>
      </c>
      <c r="I26" s="290"/>
    </row>
    <row r="27" spans="2:9" s="286" customFormat="1" ht="34.5" customHeight="1">
      <c r="B27" s="276" t="s">
        <v>318</v>
      </c>
      <c r="C27" s="33" t="s">
        <v>144</v>
      </c>
      <c r="D27" s="295" t="s">
        <v>661</v>
      </c>
      <c r="E27" s="413"/>
      <c r="F27" s="413"/>
      <c r="G27" s="413"/>
      <c r="H27" s="414"/>
      <c r="I27" s="290"/>
    </row>
    <row r="28" spans="2:9" s="286" customFormat="1" ht="34.5" customHeight="1">
      <c r="B28" s="278">
        <v>3</v>
      </c>
      <c r="C28" s="32" t="s">
        <v>319</v>
      </c>
      <c r="D28" s="295" t="s">
        <v>662</v>
      </c>
      <c r="E28" s="413"/>
      <c r="F28" s="413"/>
      <c r="G28" s="413"/>
      <c r="H28" s="414"/>
      <c r="I28" s="290"/>
    </row>
    <row r="29" spans="2:9" s="286" customFormat="1" ht="34.5" customHeight="1">
      <c r="B29" s="276" t="s">
        <v>320</v>
      </c>
      <c r="C29" s="33" t="s">
        <v>145</v>
      </c>
      <c r="D29" s="295" t="s">
        <v>663</v>
      </c>
      <c r="E29" s="413"/>
      <c r="F29" s="413"/>
      <c r="G29" s="413"/>
      <c r="H29" s="414"/>
      <c r="I29" s="290"/>
    </row>
    <row r="30" spans="2:9" s="286" customFormat="1" ht="34.5" customHeight="1">
      <c r="B30" s="277" t="s">
        <v>321</v>
      </c>
      <c r="C30" s="33" t="s">
        <v>146</v>
      </c>
      <c r="D30" s="295" t="s">
        <v>664</v>
      </c>
      <c r="E30" s="413"/>
      <c r="F30" s="413"/>
      <c r="G30" s="413"/>
      <c r="H30" s="414"/>
      <c r="I30" s="290"/>
    </row>
    <row r="31" spans="2:9" s="286" customFormat="1" ht="34.5" customHeight="1">
      <c r="B31" s="277" t="s">
        <v>322</v>
      </c>
      <c r="C31" s="33" t="s">
        <v>147</v>
      </c>
      <c r="D31" s="295" t="s">
        <v>665</v>
      </c>
      <c r="E31" s="413"/>
      <c r="F31" s="413"/>
      <c r="G31" s="413"/>
      <c r="H31" s="414"/>
      <c r="I31" s="290"/>
    </row>
    <row r="32" spans="2:9" s="286" customFormat="1" ht="34.5" customHeight="1">
      <c r="B32" s="277" t="s">
        <v>323</v>
      </c>
      <c r="C32" s="33" t="s">
        <v>148</v>
      </c>
      <c r="D32" s="295" t="s">
        <v>666</v>
      </c>
      <c r="E32" s="413"/>
      <c r="F32" s="413"/>
      <c r="G32" s="413"/>
      <c r="H32" s="414"/>
      <c r="I32" s="290"/>
    </row>
    <row r="33" spans="2:9" s="286" customFormat="1" ht="34.5" customHeight="1">
      <c r="B33" s="279" t="s">
        <v>324</v>
      </c>
      <c r="C33" s="32" t="s">
        <v>325</v>
      </c>
      <c r="D33" s="295" t="s">
        <v>667</v>
      </c>
      <c r="E33" s="413"/>
      <c r="F33" s="413"/>
      <c r="G33" s="413"/>
      <c r="H33" s="414"/>
      <c r="I33" s="290"/>
    </row>
    <row r="34" spans="2:9" s="286" customFormat="1" ht="34.5" customHeight="1">
      <c r="B34" s="277" t="s">
        <v>326</v>
      </c>
      <c r="C34" s="33" t="s">
        <v>149</v>
      </c>
      <c r="D34" s="295" t="s">
        <v>668</v>
      </c>
      <c r="E34" s="413"/>
      <c r="F34" s="413"/>
      <c r="G34" s="413"/>
      <c r="H34" s="414"/>
      <c r="I34" s="290"/>
    </row>
    <row r="35" spans="2:9" s="286" customFormat="1" ht="34.5" customHeight="1">
      <c r="B35" s="277" t="s">
        <v>327</v>
      </c>
      <c r="C35" s="33" t="s">
        <v>328</v>
      </c>
      <c r="D35" s="295" t="s">
        <v>669</v>
      </c>
      <c r="E35" s="413"/>
      <c r="F35" s="413"/>
      <c r="G35" s="413"/>
      <c r="H35" s="414"/>
      <c r="I35" s="290"/>
    </row>
    <row r="36" spans="2:9" s="286" customFormat="1" ht="34.5" customHeight="1">
      <c r="B36" s="277" t="s">
        <v>329</v>
      </c>
      <c r="C36" s="33" t="s">
        <v>330</v>
      </c>
      <c r="D36" s="295" t="s">
        <v>670</v>
      </c>
      <c r="E36" s="413"/>
      <c r="F36" s="413"/>
      <c r="G36" s="413"/>
      <c r="H36" s="414"/>
      <c r="I36" s="290"/>
    </row>
    <row r="37" spans="2:9" s="286" customFormat="1" ht="34.5" customHeight="1">
      <c r="B37" s="277" t="s">
        <v>331</v>
      </c>
      <c r="C37" s="33" t="s">
        <v>332</v>
      </c>
      <c r="D37" s="295" t="s">
        <v>671</v>
      </c>
      <c r="E37" s="413"/>
      <c r="F37" s="413"/>
      <c r="G37" s="413"/>
      <c r="H37" s="414"/>
      <c r="I37" s="290"/>
    </row>
    <row r="38" spans="2:9" s="286" customFormat="1" ht="34.5" customHeight="1">
      <c r="B38" s="277" t="s">
        <v>331</v>
      </c>
      <c r="C38" s="33" t="s">
        <v>333</v>
      </c>
      <c r="D38" s="295" t="s">
        <v>672</v>
      </c>
      <c r="E38" s="413"/>
      <c r="F38" s="413"/>
      <c r="G38" s="413"/>
      <c r="H38" s="414"/>
      <c r="I38" s="290"/>
    </row>
    <row r="39" spans="2:9" s="286" customFormat="1" ht="34.5" customHeight="1">
      <c r="B39" s="277" t="s">
        <v>334</v>
      </c>
      <c r="C39" s="33" t="s">
        <v>335</v>
      </c>
      <c r="D39" s="295" t="s">
        <v>673</v>
      </c>
      <c r="E39" s="413"/>
      <c r="F39" s="413"/>
      <c r="G39" s="413"/>
      <c r="H39" s="414"/>
      <c r="I39" s="290"/>
    </row>
    <row r="40" spans="2:9" s="286" customFormat="1" ht="34.5" customHeight="1">
      <c r="B40" s="277" t="s">
        <v>334</v>
      </c>
      <c r="C40" s="33" t="s">
        <v>336</v>
      </c>
      <c r="D40" s="295" t="s">
        <v>674</v>
      </c>
      <c r="E40" s="413"/>
      <c r="F40" s="413"/>
      <c r="G40" s="413"/>
      <c r="H40" s="414"/>
      <c r="I40" s="290"/>
    </row>
    <row r="41" spans="2:9" s="286" customFormat="1" ht="34.5" customHeight="1">
      <c r="B41" s="277" t="s">
        <v>337</v>
      </c>
      <c r="C41" s="33" t="s">
        <v>338</v>
      </c>
      <c r="D41" s="295" t="s">
        <v>675</v>
      </c>
      <c r="E41" s="413"/>
      <c r="F41" s="413"/>
      <c r="G41" s="413"/>
      <c r="H41" s="414"/>
      <c r="I41" s="290"/>
    </row>
    <row r="42" spans="2:9" s="286" customFormat="1" ht="34.5" customHeight="1">
      <c r="B42" s="277" t="s">
        <v>339</v>
      </c>
      <c r="C42" s="33" t="s">
        <v>340</v>
      </c>
      <c r="D42" s="295" t="s">
        <v>676</v>
      </c>
      <c r="E42" s="413"/>
      <c r="F42" s="413"/>
      <c r="G42" s="413"/>
      <c r="H42" s="414"/>
      <c r="I42" s="290"/>
    </row>
    <row r="43" spans="2:9" s="286" customFormat="1" ht="34.5" customHeight="1">
      <c r="B43" s="279">
        <v>5</v>
      </c>
      <c r="C43" s="32" t="s">
        <v>341</v>
      </c>
      <c r="D43" s="295" t="s">
        <v>677</v>
      </c>
      <c r="E43" s="413"/>
      <c r="F43" s="413"/>
      <c r="G43" s="413"/>
      <c r="H43" s="414"/>
      <c r="I43" s="290"/>
    </row>
    <row r="44" spans="2:9" s="286" customFormat="1" ht="34.5" customHeight="1">
      <c r="B44" s="277" t="s">
        <v>342</v>
      </c>
      <c r="C44" s="33" t="s">
        <v>343</v>
      </c>
      <c r="D44" s="295" t="s">
        <v>678</v>
      </c>
      <c r="E44" s="413"/>
      <c r="F44" s="413"/>
      <c r="G44" s="413"/>
      <c r="H44" s="414"/>
      <c r="I44" s="290"/>
    </row>
    <row r="45" spans="2:9" s="286" customFormat="1" ht="34.5" customHeight="1">
      <c r="B45" s="277" t="s">
        <v>344</v>
      </c>
      <c r="C45" s="33" t="s">
        <v>345</v>
      </c>
      <c r="D45" s="295" t="s">
        <v>679</v>
      </c>
      <c r="E45" s="413"/>
      <c r="F45" s="413"/>
      <c r="G45" s="413"/>
      <c r="H45" s="414"/>
      <c r="I45" s="290"/>
    </row>
    <row r="46" spans="2:9" s="286" customFormat="1" ht="34.5" customHeight="1">
      <c r="B46" s="277" t="s">
        <v>346</v>
      </c>
      <c r="C46" s="33" t="s">
        <v>347</v>
      </c>
      <c r="D46" s="295" t="s">
        <v>680</v>
      </c>
      <c r="E46" s="413"/>
      <c r="F46" s="413"/>
      <c r="G46" s="413"/>
      <c r="H46" s="414"/>
      <c r="I46" s="290"/>
    </row>
    <row r="47" spans="2:9" s="286" customFormat="1" ht="34.5" customHeight="1">
      <c r="B47" s="277" t="s">
        <v>620</v>
      </c>
      <c r="C47" s="33" t="s">
        <v>348</v>
      </c>
      <c r="D47" s="295" t="s">
        <v>681</v>
      </c>
      <c r="E47" s="413"/>
      <c r="F47" s="413"/>
      <c r="G47" s="413"/>
      <c r="H47" s="414"/>
      <c r="I47" s="290"/>
    </row>
    <row r="48" spans="2:9" s="286" customFormat="1" ht="34.5" customHeight="1">
      <c r="B48" s="277" t="s">
        <v>349</v>
      </c>
      <c r="C48" s="33" t="s">
        <v>350</v>
      </c>
      <c r="D48" s="295" t="s">
        <v>682</v>
      </c>
      <c r="E48" s="413"/>
      <c r="F48" s="413"/>
      <c r="G48" s="413"/>
      <c r="H48" s="414"/>
      <c r="I48" s="290"/>
    </row>
    <row r="49" spans="2:9" s="286" customFormat="1" ht="34.5" customHeight="1">
      <c r="B49" s="277" t="s">
        <v>351</v>
      </c>
      <c r="C49" s="33" t="s">
        <v>352</v>
      </c>
      <c r="D49" s="295" t="s">
        <v>683</v>
      </c>
      <c r="E49" s="413"/>
      <c r="F49" s="413"/>
      <c r="G49" s="413"/>
      <c r="H49" s="414"/>
      <c r="I49" s="290"/>
    </row>
    <row r="50" spans="2:9" s="286" customFormat="1" ht="34.5" customHeight="1">
      <c r="B50" s="277" t="s">
        <v>353</v>
      </c>
      <c r="C50" s="33" t="s">
        <v>354</v>
      </c>
      <c r="D50" s="295" t="s">
        <v>684</v>
      </c>
      <c r="E50" s="413"/>
      <c r="F50" s="413"/>
      <c r="G50" s="413"/>
      <c r="H50" s="414"/>
      <c r="I50" s="290"/>
    </row>
    <row r="51" spans="2:9" s="286" customFormat="1" ht="34.5" customHeight="1">
      <c r="B51" s="279">
        <v>288</v>
      </c>
      <c r="C51" s="32" t="s">
        <v>150</v>
      </c>
      <c r="D51" s="295" t="s">
        <v>685</v>
      </c>
      <c r="E51" s="413"/>
      <c r="F51" s="413"/>
      <c r="G51" s="413"/>
      <c r="H51" s="414"/>
      <c r="I51" s="290"/>
    </row>
    <row r="52" spans="2:9" s="286" customFormat="1" ht="34.5" customHeight="1">
      <c r="B52" s="279"/>
      <c r="C52" s="32" t="s">
        <v>355</v>
      </c>
      <c r="D52" s="295" t="s">
        <v>686</v>
      </c>
      <c r="E52" s="413">
        <v>80020</v>
      </c>
      <c r="F52" s="413">
        <v>70940</v>
      </c>
      <c r="G52" s="413">
        <v>73940</v>
      </c>
      <c r="H52" s="414">
        <v>77800</v>
      </c>
      <c r="I52" s="290"/>
    </row>
    <row r="53" spans="2:9" s="286" customFormat="1" ht="34.5" customHeight="1">
      <c r="B53" s="279" t="s">
        <v>151</v>
      </c>
      <c r="C53" s="32" t="s">
        <v>356</v>
      </c>
      <c r="D53" s="295" t="s">
        <v>687</v>
      </c>
      <c r="E53" s="413">
        <v>15000</v>
      </c>
      <c r="F53" s="413">
        <v>10000</v>
      </c>
      <c r="G53" s="413">
        <v>10000</v>
      </c>
      <c r="H53" s="414">
        <v>10000</v>
      </c>
      <c r="I53" s="290"/>
    </row>
    <row r="54" spans="2:9" s="286" customFormat="1" ht="34.5" customHeight="1">
      <c r="B54" s="277">
        <v>10</v>
      </c>
      <c r="C54" s="33" t="s">
        <v>357</v>
      </c>
      <c r="D54" s="295" t="s">
        <v>688</v>
      </c>
      <c r="E54" s="413">
        <v>15000</v>
      </c>
      <c r="F54" s="413">
        <v>10000</v>
      </c>
      <c r="G54" s="413">
        <v>10000</v>
      </c>
      <c r="H54" s="414">
        <v>10000</v>
      </c>
      <c r="I54" s="290"/>
    </row>
    <row r="55" spans="2:9" s="286" customFormat="1" ht="34.5" customHeight="1">
      <c r="B55" s="277">
        <v>11</v>
      </c>
      <c r="C55" s="33" t="s">
        <v>152</v>
      </c>
      <c r="D55" s="295" t="s">
        <v>689</v>
      </c>
      <c r="E55" s="413"/>
      <c r="F55" s="413"/>
      <c r="G55" s="413"/>
      <c r="H55" s="414"/>
      <c r="I55" s="290"/>
    </row>
    <row r="56" spans="2:9" s="286" customFormat="1" ht="34.5" customHeight="1">
      <c r="B56" s="277">
        <v>12</v>
      </c>
      <c r="C56" s="33" t="s">
        <v>153</v>
      </c>
      <c r="D56" s="295" t="s">
        <v>690</v>
      </c>
      <c r="E56" s="413"/>
      <c r="F56" s="413"/>
      <c r="G56" s="413"/>
      <c r="H56" s="414"/>
      <c r="I56" s="290"/>
    </row>
    <row r="57" spans="2:9" s="286" customFormat="1" ht="34.5" customHeight="1">
      <c r="B57" s="277">
        <v>13</v>
      </c>
      <c r="C57" s="33" t="s">
        <v>155</v>
      </c>
      <c r="D57" s="295" t="s">
        <v>691</v>
      </c>
      <c r="E57" s="413"/>
      <c r="F57" s="413"/>
      <c r="G57" s="413"/>
      <c r="H57" s="414"/>
      <c r="I57" s="290"/>
    </row>
    <row r="58" spans="2:9" s="286" customFormat="1" ht="34.5" customHeight="1">
      <c r="B58" s="277">
        <v>14</v>
      </c>
      <c r="C58" s="33" t="s">
        <v>358</v>
      </c>
      <c r="D58" s="295" t="s">
        <v>692</v>
      </c>
      <c r="E58" s="413"/>
      <c r="F58" s="413"/>
      <c r="G58" s="413"/>
      <c r="H58" s="414"/>
      <c r="I58" s="290"/>
    </row>
    <row r="59" spans="2:9" s="286" customFormat="1" ht="34.5" customHeight="1">
      <c r="B59" s="277">
        <v>15</v>
      </c>
      <c r="C59" s="31" t="s">
        <v>157</v>
      </c>
      <c r="D59" s="295" t="s">
        <v>693</v>
      </c>
      <c r="E59" s="413"/>
      <c r="F59" s="413"/>
      <c r="G59" s="413"/>
      <c r="H59" s="414"/>
      <c r="I59" s="290"/>
    </row>
    <row r="60" spans="2:9" s="286" customFormat="1" ht="34.5" customHeight="1">
      <c r="B60" s="279"/>
      <c r="C60" s="32" t="s">
        <v>359</v>
      </c>
      <c r="D60" s="295" t="s">
        <v>694</v>
      </c>
      <c r="E60" s="413">
        <v>60000</v>
      </c>
      <c r="F60" s="413">
        <v>50000</v>
      </c>
      <c r="G60" s="413">
        <v>55000</v>
      </c>
      <c r="H60" s="414">
        <v>60000</v>
      </c>
      <c r="I60" s="290"/>
    </row>
    <row r="61" spans="2:9" s="287" customFormat="1" ht="34.5" customHeight="1">
      <c r="B61" s="277" t="s">
        <v>360</v>
      </c>
      <c r="C61" s="33" t="s">
        <v>361</v>
      </c>
      <c r="D61" s="295" t="s">
        <v>695</v>
      </c>
      <c r="E61" s="415"/>
      <c r="F61" s="415"/>
      <c r="G61" s="415"/>
      <c r="H61" s="416"/>
      <c r="I61" s="291"/>
    </row>
    <row r="62" spans="2:9" s="287" customFormat="1" ht="34.5" customHeight="1">
      <c r="B62" s="277" t="s">
        <v>362</v>
      </c>
      <c r="C62" s="33" t="s">
        <v>363</v>
      </c>
      <c r="D62" s="295" t="s">
        <v>696</v>
      </c>
      <c r="E62" s="415"/>
      <c r="F62" s="415"/>
      <c r="G62" s="415"/>
      <c r="H62" s="416"/>
      <c r="I62" s="291"/>
    </row>
    <row r="63" spans="2:9" s="286" customFormat="1" ht="34.5" customHeight="1">
      <c r="B63" s="277" t="s">
        <v>364</v>
      </c>
      <c r="C63" s="33" t="s">
        <v>365</v>
      </c>
      <c r="D63" s="295" t="s">
        <v>697</v>
      </c>
      <c r="E63" s="413"/>
      <c r="F63" s="413"/>
      <c r="G63" s="413"/>
      <c r="H63" s="414"/>
      <c r="I63" s="290"/>
    </row>
    <row r="64" spans="2:9" s="287" customFormat="1" ht="34.5" customHeight="1">
      <c r="B64" s="277" t="s">
        <v>366</v>
      </c>
      <c r="C64" s="33" t="s">
        <v>367</v>
      </c>
      <c r="D64" s="295" t="s">
        <v>698</v>
      </c>
      <c r="E64" s="415"/>
      <c r="F64" s="415"/>
      <c r="G64" s="415"/>
      <c r="H64" s="416"/>
      <c r="I64" s="291"/>
    </row>
    <row r="65" spans="2:9" ht="34.5" customHeight="1">
      <c r="B65" s="277" t="s">
        <v>368</v>
      </c>
      <c r="C65" s="33" t="s">
        <v>369</v>
      </c>
      <c r="D65" s="295" t="s">
        <v>699</v>
      </c>
      <c r="E65" s="417">
        <v>60000</v>
      </c>
      <c r="F65" s="417">
        <v>50000</v>
      </c>
      <c r="G65" s="417">
        <v>55000</v>
      </c>
      <c r="H65" s="418">
        <v>60000</v>
      </c>
      <c r="I65" s="292"/>
    </row>
    <row r="66" spans="2:9" ht="34.5" customHeight="1">
      <c r="B66" s="277" t="s">
        <v>370</v>
      </c>
      <c r="C66" s="33" t="s">
        <v>371</v>
      </c>
      <c r="D66" s="295" t="s">
        <v>700</v>
      </c>
      <c r="E66" s="417"/>
      <c r="F66" s="417"/>
      <c r="G66" s="417"/>
      <c r="H66" s="418"/>
      <c r="I66" s="292"/>
    </row>
    <row r="67" spans="2:9" ht="34.5" customHeight="1">
      <c r="B67" s="277" t="s">
        <v>372</v>
      </c>
      <c r="C67" s="33" t="s">
        <v>373</v>
      </c>
      <c r="D67" s="295" t="s">
        <v>701</v>
      </c>
      <c r="E67" s="417"/>
      <c r="F67" s="417"/>
      <c r="G67" s="417"/>
      <c r="H67" s="418"/>
      <c r="I67" s="292"/>
    </row>
    <row r="68" spans="2:9" ht="34.5" customHeight="1">
      <c r="B68" s="279">
        <v>21</v>
      </c>
      <c r="C68" s="32" t="s">
        <v>374</v>
      </c>
      <c r="D68" s="295" t="s">
        <v>702</v>
      </c>
      <c r="E68" s="417"/>
      <c r="F68" s="417"/>
      <c r="G68" s="417"/>
      <c r="H68" s="418"/>
      <c r="I68" s="292"/>
    </row>
    <row r="69" spans="2:9" ht="34.5" customHeight="1">
      <c r="B69" s="279">
        <v>22</v>
      </c>
      <c r="C69" s="32" t="s">
        <v>375</v>
      </c>
      <c r="D69" s="295" t="s">
        <v>703</v>
      </c>
      <c r="E69" s="417">
        <v>1000</v>
      </c>
      <c r="F69" s="417">
        <v>2000</v>
      </c>
      <c r="G69" s="417">
        <v>3000</v>
      </c>
      <c r="H69" s="418">
        <v>3000</v>
      </c>
      <c r="I69" s="292"/>
    </row>
    <row r="70" spans="2:9" ht="34.5" customHeight="1">
      <c r="B70" s="279">
        <v>236</v>
      </c>
      <c r="C70" s="32" t="s">
        <v>376</v>
      </c>
      <c r="D70" s="295" t="s">
        <v>704</v>
      </c>
      <c r="E70" s="417"/>
      <c r="F70" s="417"/>
      <c r="G70" s="417"/>
      <c r="H70" s="418"/>
      <c r="I70" s="292"/>
    </row>
    <row r="71" spans="2:9" ht="34.5" customHeight="1">
      <c r="B71" s="279" t="s">
        <v>377</v>
      </c>
      <c r="C71" s="32" t="s">
        <v>378</v>
      </c>
      <c r="D71" s="295" t="s">
        <v>705</v>
      </c>
      <c r="E71" s="417">
        <v>1000</v>
      </c>
      <c r="F71" s="417">
        <v>1000</v>
      </c>
      <c r="G71" s="417">
        <v>1000</v>
      </c>
      <c r="H71" s="418">
        <v>1000</v>
      </c>
      <c r="I71" s="292"/>
    </row>
    <row r="72" spans="2:9" ht="34.5" customHeight="1">
      <c r="B72" s="277" t="s">
        <v>379</v>
      </c>
      <c r="C72" s="33" t="s">
        <v>380</v>
      </c>
      <c r="D72" s="295" t="s">
        <v>706</v>
      </c>
      <c r="E72" s="417"/>
      <c r="F72" s="417"/>
      <c r="G72" s="417"/>
      <c r="H72" s="418"/>
      <c r="I72" s="292"/>
    </row>
    <row r="73" spans="2:9" ht="34.5" customHeight="1">
      <c r="B73" s="277" t="s">
        <v>381</v>
      </c>
      <c r="C73" s="33" t="s">
        <v>382</v>
      </c>
      <c r="D73" s="295" t="s">
        <v>707</v>
      </c>
      <c r="E73" s="417"/>
      <c r="F73" s="417"/>
      <c r="G73" s="417"/>
      <c r="H73" s="418"/>
      <c r="I73" s="292"/>
    </row>
    <row r="74" spans="2:9" ht="34.5" customHeight="1">
      <c r="B74" s="277" t="s">
        <v>383</v>
      </c>
      <c r="C74" s="33" t="s">
        <v>384</v>
      </c>
      <c r="D74" s="295" t="s">
        <v>708</v>
      </c>
      <c r="E74" s="417">
        <v>1000</v>
      </c>
      <c r="F74" s="417">
        <v>1000</v>
      </c>
      <c r="G74" s="417">
        <v>1000</v>
      </c>
      <c r="H74" s="418">
        <v>1000</v>
      </c>
      <c r="I74" s="292"/>
    </row>
    <row r="75" spans="2:9" ht="34.5" customHeight="1">
      <c r="B75" s="277" t="s">
        <v>385</v>
      </c>
      <c r="C75" s="33" t="s">
        <v>386</v>
      </c>
      <c r="D75" s="295" t="s">
        <v>709</v>
      </c>
      <c r="E75" s="417"/>
      <c r="F75" s="417"/>
      <c r="G75" s="417"/>
      <c r="H75" s="418"/>
      <c r="I75" s="292"/>
    </row>
    <row r="76" spans="2:9" ht="34.5" customHeight="1">
      <c r="B76" s="277" t="s">
        <v>387</v>
      </c>
      <c r="C76" s="33" t="s">
        <v>388</v>
      </c>
      <c r="D76" s="295" t="s">
        <v>710</v>
      </c>
      <c r="E76" s="417"/>
      <c r="F76" s="417"/>
      <c r="G76" s="417"/>
      <c r="H76" s="418"/>
      <c r="I76" s="292"/>
    </row>
    <row r="77" spans="2:9" ht="34.5" customHeight="1">
      <c r="B77" s="279">
        <v>24</v>
      </c>
      <c r="C77" s="32" t="s">
        <v>389</v>
      </c>
      <c r="D77" s="295" t="s">
        <v>711</v>
      </c>
      <c r="E77" s="417">
        <v>1020</v>
      </c>
      <c r="F77" s="417">
        <v>5940</v>
      </c>
      <c r="G77" s="417">
        <v>2940</v>
      </c>
      <c r="H77" s="418">
        <v>1800</v>
      </c>
      <c r="I77" s="292"/>
    </row>
    <row r="78" spans="2:9" ht="34.5" customHeight="1">
      <c r="B78" s="279">
        <v>27</v>
      </c>
      <c r="C78" s="32" t="s">
        <v>390</v>
      </c>
      <c r="D78" s="295" t="s">
        <v>712</v>
      </c>
      <c r="E78" s="417">
        <v>1000</v>
      </c>
      <c r="F78" s="417">
        <v>1000</v>
      </c>
      <c r="G78" s="417">
        <v>1000</v>
      </c>
      <c r="H78" s="418">
        <v>1000</v>
      </c>
      <c r="I78" s="292"/>
    </row>
    <row r="79" spans="2:9" ht="34.5" customHeight="1">
      <c r="B79" s="279" t="s">
        <v>391</v>
      </c>
      <c r="C79" s="32" t="s">
        <v>392</v>
      </c>
      <c r="D79" s="295" t="s">
        <v>713</v>
      </c>
      <c r="E79" s="417">
        <v>1000</v>
      </c>
      <c r="F79" s="417">
        <v>1000</v>
      </c>
      <c r="G79" s="417">
        <v>1000</v>
      </c>
      <c r="H79" s="418">
        <v>1000</v>
      </c>
      <c r="I79" s="292"/>
    </row>
    <row r="80" spans="2:9" ht="34.5" customHeight="1">
      <c r="B80" s="279"/>
      <c r="C80" s="32" t="s">
        <v>393</v>
      </c>
      <c r="D80" s="295" t="s">
        <v>714</v>
      </c>
      <c r="E80" s="417">
        <v>646549</v>
      </c>
      <c r="F80" s="417">
        <v>758069</v>
      </c>
      <c r="G80" s="417">
        <v>861439</v>
      </c>
      <c r="H80" s="418">
        <v>949180</v>
      </c>
      <c r="I80" s="292"/>
    </row>
    <row r="81" spans="2:9" ht="34.5" customHeight="1">
      <c r="B81" s="279">
        <v>88</v>
      </c>
      <c r="C81" s="32" t="s">
        <v>161</v>
      </c>
      <c r="D81" s="295" t="s">
        <v>715</v>
      </c>
      <c r="E81" s="417">
        <v>50000</v>
      </c>
      <c r="F81" s="417">
        <v>50000</v>
      </c>
      <c r="G81" s="417">
        <v>50000</v>
      </c>
      <c r="H81" s="418">
        <v>30000</v>
      </c>
      <c r="I81" s="292"/>
    </row>
    <row r="82" spans="2:9" ht="34.5" customHeight="1">
      <c r="B82" s="279"/>
      <c r="C82" s="32" t="s">
        <v>42</v>
      </c>
      <c r="D82" s="296"/>
      <c r="E82" s="417"/>
      <c r="F82" s="417"/>
      <c r="G82" s="417"/>
      <c r="H82" s="418"/>
      <c r="I82" s="292"/>
    </row>
    <row r="83" spans="2:9" ht="34.5" customHeight="1">
      <c r="B83" s="279"/>
      <c r="C83" s="32" t="s">
        <v>394</v>
      </c>
      <c r="D83" s="295" t="s">
        <v>395</v>
      </c>
      <c r="E83" s="417">
        <v>513549</v>
      </c>
      <c r="F83" s="417">
        <v>598769</v>
      </c>
      <c r="G83" s="417">
        <v>683989</v>
      </c>
      <c r="H83" s="418">
        <v>729390</v>
      </c>
      <c r="I83" s="292"/>
    </row>
    <row r="84" spans="2:9" ht="34.5" customHeight="1">
      <c r="B84" s="279">
        <v>30</v>
      </c>
      <c r="C84" s="32" t="s">
        <v>396</v>
      </c>
      <c r="D84" s="295" t="s">
        <v>397</v>
      </c>
      <c r="E84" s="417">
        <v>390000</v>
      </c>
      <c r="F84" s="417">
        <v>475000</v>
      </c>
      <c r="G84" s="417">
        <v>560000</v>
      </c>
      <c r="H84" s="418">
        <v>606000</v>
      </c>
      <c r="I84" s="292"/>
    </row>
    <row r="85" spans="2:9" ht="34.5" customHeight="1">
      <c r="B85" s="277">
        <v>300</v>
      </c>
      <c r="C85" s="33" t="s">
        <v>162</v>
      </c>
      <c r="D85" s="295" t="s">
        <v>398</v>
      </c>
      <c r="E85" s="417"/>
      <c r="F85" s="417"/>
      <c r="G85" s="417"/>
      <c r="H85" s="418"/>
      <c r="I85" s="292"/>
    </row>
    <row r="86" spans="2:9" ht="34.5" customHeight="1">
      <c r="B86" s="277">
        <v>301</v>
      </c>
      <c r="C86" s="33" t="s">
        <v>399</v>
      </c>
      <c r="D86" s="295" t="s">
        <v>400</v>
      </c>
      <c r="E86" s="417"/>
      <c r="F86" s="417"/>
      <c r="G86" s="417"/>
      <c r="H86" s="418"/>
      <c r="I86" s="292"/>
    </row>
    <row r="87" spans="2:9" ht="34.5" customHeight="1">
      <c r="B87" s="277">
        <v>302</v>
      </c>
      <c r="C87" s="33" t="s">
        <v>163</v>
      </c>
      <c r="D87" s="295" t="s">
        <v>401</v>
      </c>
      <c r="E87" s="417"/>
      <c r="F87" s="417"/>
      <c r="G87" s="417"/>
      <c r="H87" s="418"/>
      <c r="I87" s="292"/>
    </row>
    <row r="88" spans="2:9" ht="34.5" customHeight="1">
      <c r="B88" s="277">
        <v>303</v>
      </c>
      <c r="C88" s="33" t="s">
        <v>164</v>
      </c>
      <c r="D88" s="295" t="s">
        <v>402</v>
      </c>
      <c r="E88" s="417">
        <v>390000</v>
      </c>
      <c r="F88" s="417">
        <v>475000</v>
      </c>
      <c r="G88" s="417">
        <v>560000</v>
      </c>
      <c r="H88" s="418">
        <v>606000</v>
      </c>
      <c r="I88" s="292"/>
    </row>
    <row r="89" spans="2:9" ht="34.5" customHeight="1">
      <c r="B89" s="277">
        <v>304</v>
      </c>
      <c r="C89" s="33" t="s">
        <v>165</v>
      </c>
      <c r="D89" s="295" t="s">
        <v>403</v>
      </c>
      <c r="E89" s="417"/>
      <c r="F89" s="417"/>
      <c r="G89" s="417"/>
      <c r="H89" s="418"/>
      <c r="I89" s="292"/>
    </row>
    <row r="90" spans="2:9" ht="34.5" customHeight="1">
      <c r="B90" s="277">
        <v>305</v>
      </c>
      <c r="C90" s="33" t="s">
        <v>166</v>
      </c>
      <c r="D90" s="295" t="s">
        <v>404</v>
      </c>
      <c r="E90" s="417"/>
      <c r="F90" s="417"/>
      <c r="G90" s="417"/>
      <c r="H90" s="418"/>
      <c r="I90" s="292"/>
    </row>
    <row r="91" spans="2:9" ht="34.5" customHeight="1">
      <c r="B91" s="277">
        <v>306</v>
      </c>
      <c r="C91" s="33" t="s">
        <v>167</v>
      </c>
      <c r="D91" s="295" t="s">
        <v>405</v>
      </c>
      <c r="E91" s="417"/>
      <c r="F91" s="417"/>
      <c r="G91" s="417"/>
      <c r="H91" s="418"/>
      <c r="I91" s="292"/>
    </row>
    <row r="92" spans="2:9" ht="34.5" customHeight="1">
      <c r="B92" s="277">
        <v>309</v>
      </c>
      <c r="C92" s="33" t="s">
        <v>168</v>
      </c>
      <c r="D92" s="295" t="s">
        <v>406</v>
      </c>
      <c r="E92" s="417"/>
      <c r="F92" s="417"/>
      <c r="G92" s="417"/>
      <c r="H92" s="418"/>
      <c r="I92" s="292"/>
    </row>
    <row r="93" spans="2:9" ht="34.5" customHeight="1">
      <c r="B93" s="279">
        <v>31</v>
      </c>
      <c r="C93" s="32" t="s">
        <v>407</v>
      </c>
      <c r="D93" s="295" t="s">
        <v>408</v>
      </c>
      <c r="E93" s="417"/>
      <c r="F93" s="417"/>
      <c r="G93" s="417"/>
      <c r="H93" s="418"/>
      <c r="I93" s="292"/>
    </row>
    <row r="94" spans="2:9" ht="34.5" customHeight="1">
      <c r="B94" s="279" t="s">
        <v>409</v>
      </c>
      <c r="C94" s="32" t="s">
        <v>410</v>
      </c>
      <c r="D94" s="295" t="s">
        <v>411</v>
      </c>
      <c r="E94" s="417"/>
      <c r="F94" s="417"/>
      <c r="G94" s="417"/>
      <c r="H94" s="418"/>
      <c r="I94" s="292"/>
    </row>
    <row r="95" spans="2:9" ht="34.5" customHeight="1">
      <c r="B95" s="279">
        <v>32</v>
      </c>
      <c r="C95" s="32" t="s">
        <v>169</v>
      </c>
      <c r="D95" s="295" t="s">
        <v>412</v>
      </c>
      <c r="E95" s="417"/>
      <c r="F95" s="417"/>
      <c r="G95" s="417"/>
      <c r="H95" s="418"/>
      <c r="I95" s="292"/>
    </row>
    <row r="96" spans="2:9" ht="57.75" customHeight="1">
      <c r="B96" s="279">
        <v>330</v>
      </c>
      <c r="C96" s="32" t="s">
        <v>413</v>
      </c>
      <c r="D96" s="295" t="s">
        <v>414</v>
      </c>
      <c r="E96" s="417"/>
      <c r="F96" s="417"/>
      <c r="G96" s="417"/>
      <c r="H96" s="418"/>
      <c r="I96" s="292"/>
    </row>
    <row r="97" spans="2:9" ht="63" customHeight="1">
      <c r="B97" s="279" t="s">
        <v>170</v>
      </c>
      <c r="C97" s="32" t="s">
        <v>415</v>
      </c>
      <c r="D97" s="295" t="s">
        <v>416</v>
      </c>
      <c r="E97" s="417"/>
      <c r="F97" s="417"/>
      <c r="G97" s="417"/>
      <c r="H97" s="418"/>
      <c r="I97" s="292"/>
    </row>
    <row r="98" spans="2:9" ht="62.25" customHeight="1">
      <c r="B98" s="279" t="s">
        <v>170</v>
      </c>
      <c r="C98" s="32" t="s">
        <v>417</v>
      </c>
      <c r="D98" s="295" t="s">
        <v>418</v>
      </c>
      <c r="E98" s="417"/>
      <c r="F98" s="417"/>
      <c r="G98" s="417"/>
      <c r="H98" s="418"/>
      <c r="I98" s="292"/>
    </row>
    <row r="99" spans="2:9" ht="34.5" customHeight="1">
      <c r="B99" s="279">
        <v>34</v>
      </c>
      <c r="C99" s="32" t="s">
        <v>419</v>
      </c>
      <c r="D99" s="295" t="s">
        <v>420</v>
      </c>
      <c r="E99" s="417">
        <v>123549</v>
      </c>
      <c r="F99" s="417">
        <v>123769</v>
      </c>
      <c r="G99" s="417">
        <v>123989</v>
      </c>
      <c r="H99" s="418">
        <v>123390</v>
      </c>
      <c r="I99" s="292"/>
    </row>
    <row r="100" spans="2:9" ht="34.5" customHeight="1">
      <c r="B100" s="277">
        <v>340</v>
      </c>
      <c r="C100" s="33" t="s">
        <v>421</v>
      </c>
      <c r="D100" s="295" t="s">
        <v>422</v>
      </c>
      <c r="E100" s="417">
        <v>123329</v>
      </c>
      <c r="F100" s="417">
        <v>123329</v>
      </c>
      <c r="G100" s="417">
        <v>123329</v>
      </c>
      <c r="H100" s="418">
        <v>123329</v>
      </c>
      <c r="I100" s="292"/>
    </row>
    <row r="101" spans="2:9" ht="34.5" customHeight="1">
      <c r="B101" s="277">
        <v>341</v>
      </c>
      <c r="C101" s="33" t="s">
        <v>423</v>
      </c>
      <c r="D101" s="295" t="s">
        <v>424</v>
      </c>
      <c r="E101" s="417">
        <v>220</v>
      </c>
      <c r="F101" s="417">
        <v>440</v>
      </c>
      <c r="G101" s="417">
        <v>660</v>
      </c>
      <c r="H101" s="418">
        <v>61</v>
      </c>
      <c r="I101" s="292"/>
    </row>
    <row r="102" spans="2:9" ht="34.5" customHeight="1">
      <c r="B102" s="279"/>
      <c r="C102" s="32" t="s">
        <v>425</v>
      </c>
      <c r="D102" s="295" t="s">
        <v>426</v>
      </c>
      <c r="E102" s="417"/>
      <c r="F102" s="417"/>
      <c r="G102" s="417"/>
      <c r="H102" s="418"/>
      <c r="I102" s="292"/>
    </row>
    <row r="103" spans="2:9" ht="34.5" customHeight="1">
      <c r="B103" s="279">
        <v>35</v>
      </c>
      <c r="C103" s="32" t="s">
        <v>427</v>
      </c>
      <c r="D103" s="295" t="s">
        <v>428</v>
      </c>
      <c r="E103" s="417"/>
      <c r="F103" s="417"/>
      <c r="G103" s="417"/>
      <c r="H103" s="418"/>
      <c r="I103" s="292"/>
    </row>
    <row r="104" spans="2:9" ht="34.5" customHeight="1">
      <c r="B104" s="277">
        <v>350</v>
      </c>
      <c r="C104" s="33" t="s">
        <v>429</v>
      </c>
      <c r="D104" s="295" t="s">
        <v>430</v>
      </c>
      <c r="E104" s="417"/>
      <c r="F104" s="417"/>
      <c r="G104" s="417"/>
      <c r="H104" s="418"/>
      <c r="I104" s="292"/>
    </row>
    <row r="105" spans="2:9" ht="34.5" customHeight="1">
      <c r="B105" s="277">
        <v>351</v>
      </c>
      <c r="C105" s="33" t="s">
        <v>431</v>
      </c>
      <c r="D105" s="295" t="s">
        <v>432</v>
      </c>
      <c r="E105" s="417"/>
      <c r="F105" s="417"/>
      <c r="G105" s="417"/>
      <c r="H105" s="418"/>
      <c r="I105" s="292"/>
    </row>
    <row r="106" spans="2:9" ht="34.5" customHeight="1">
      <c r="B106" s="279"/>
      <c r="C106" s="32" t="s">
        <v>433</v>
      </c>
      <c r="D106" s="295" t="s">
        <v>434</v>
      </c>
      <c r="E106" s="417">
        <v>22500</v>
      </c>
      <c r="F106" s="417">
        <v>28300</v>
      </c>
      <c r="G106" s="417">
        <v>25450</v>
      </c>
      <c r="H106" s="418">
        <v>34550</v>
      </c>
      <c r="I106" s="292"/>
    </row>
    <row r="107" spans="2:9" ht="34.5" customHeight="1">
      <c r="B107" s="279">
        <v>40</v>
      </c>
      <c r="C107" s="32" t="s">
        <v>435</v>
      </c>
      <c r="D107" s="295" t="s">
        <v>436</v>
      </c>
      <c r="E107" s="417">
        <v>6000</v>
      </c>
      <c r="F107" s="417">
        <v>6000</v>
      </c>
      <c r="G107" s="417">
        <v>6000</v>
      </c>
      <c r="H107" s="418">
        <v>6000</v>
      </c>
      <c r="I107" s="292"/>
    </row>
    <row r="108" spans="2:9" ht="34.5" customHeight="1">
      <c r="B108" s="277">
        <v>400</v>
      </c>
      <c r="C108" s="33" t="s">
        <v>171</v>
      </c>
      <c r="D108" s="295" t="s">
        <v>437</v>
      </c>
      <c r="E108" s="417"/>
      <c r="F108" s="417"/>
      <c r="G108" s="417"/>
      <c r="H108" s="418"/>
      <c r="I108" s="292"/>
    </row>
    <row r="109" spans="2:9" ht="34.5" customHeight="1">
      <c r="B109" s="277">
        <v>401</v>
      </c>
      <c r="C109" s="33" t="s">
        <v>438</v>
      </c>
      <c r="D109" s="295" t="s">
        <v>439</v>
      </c>
      <c r="E109" s="417"/>
      <c r="F109" s="417"/>
      <c r="G109" s="417"/>
      <c r="H109" s="418"/>
      <c r="I109" s="292"/>
    </row>
    <row r="110" spans="2:9" ht="34.5" customHeight="1">
      <c r="B110" s="277">
        <v>403</v>
      </c>
      <c r="C110" s="33" t="s">
        <v>172</v>
      </c>
      <c r="D110" s="295" t="s">
        <v>440</v>
      </c>
      <c r="E110" s="417"/>
      <c r="F110" s="417"/>
      <c r="G110" s="417"/>
      <c r="H110" s="418"/>
      <c r="I110" s="292"/>
    </row>
    <row r="111" spans="2:9" ht="34.5" customHeight="1">
      <c r="B111" s="277">
        <v>404</v>
      </c>
      <c r="C111" s="33" t="s">
        <v>173</v>
      </c>
      <c r="D111" s="295" t="s">
        <v>441</v>
      </c>
      <c r="E111" s="417">
        <v>6000</v>
      </c>
      <c r="F111" s="417">
        <v>6000</v>
      </c>
      <c r="G111" s="417">
        <v>6000</v>
      </c>
      <c r="H111" s="418">
        <v>6000</v>
      </c>
      <c r="I111" s="292"/>
    </row>
    <row r="112" spans="2:9" ht="34.5" customHeight="1">
      <c r="B112" s="277">
        <v>405</v>
      </c>
      <c r="C112" s="33" t="s">
        <v>442</v>
      </c>
      <c r="D112" s="295" t="s">
        <v>443</v>
      </c>
      <c r="E112" s="417"/>
      <c r="F112" s="417"/>
      <c r="G112" s="417"/>
      <c r="H112" s="418"/>
      <c r="I112" s="292"/>
    </row>
    <row r="113" spans="2:9" ht="34.5" customHeight="1">
      <c r="B113" s="277" t="s">
        <v>174</v>
      </c>
      <c r="C113" s="33" t="s">
        <v>175</v>
      </c>
      <c r="D113" s="295" t="s">
        <v>444</v>
      </c>
      <c r="E113" s="417"/>
      <c r="F113" s="417"/>
      <c r="G113" s="417"/>
      <c r="H113" s="418"/>
      <c r="I113" s="292"/>
    </row>
    <row r="114" spans="2:9" ht="34.5" customHeight="1">
      <c r="B114" s="279">
        <v>41</v>
      </c>
      <c r="C114" s="32" t="s">
        <v>445</v>
      </c>
      <c r="D114" s="295" t="s">
        <v>446</v>
      </c>
      <c r="E114" s="417">
        <v>16500</v>
      </c>
      <c r="F114" s="417">
        <v>22300</v>
      </c>
      <c r="G114" s="417">
        <v>19450</v>
      </c>
      <c r="H114" s="418">
        <v>28550</v>
      </c>
      <c r="I114" s="292"/>
    </row>
    <row r="115" spans="2:9" ht="34.5" customHeight="1">
      <c r="B115" s="277">
        <v>410</v>
      </c>
      <c r="C115" s="33" t="s">
        <v>176</v>
      </c>
      <c r="D115" s="295" t="s">
        <v>447</v>
      </c>
      <c r="E115" s="417"/>
      <c r="F115" s="417"/>
      <c r="G115" s="417"/>
      <c r="H115" s="418"/>
      <c r="I115" s="292"/>
    </row>
    <row r="116" spans="2:9" ht="34.5" customHeight="1">
      <c r="B116" s="277">
        <v>411</v>
      </c>
      <c r="C116" s="33" t="s">
        <v>177</v>
      </c>
      <c r="D116" s="295" t="s">
        <v>448</v>
      </c>
      <c r="E116" s="417"/>
      <c r="F116" s="417"/>
      <c r="G116" s="417"/>
      <c r="H116" s="418"/>
      <c r="I116" s="292"/>
    </row>
    <row r="117" spans="2:9" ht="34.5" customHeight="1">
      <c r="B117" s="277">
        <v>412</v>
      </c>
      <c r="C117" s="33" t="s">
        <v>449</v>
      </c>
      <c r="D117" s="295" t="s">
        <v>450</v>
      </c>
      <c r="E117" s="417"/>
      <c r="F117" s="417"/>
      <c r="G117" s="417"/>
      <c r="H117" s="418"/>
      <c r="I117" s="292"/>
    </row>
    <row r="118" spans="2:9" ht="34.5" customHeight="1">
      <c r="B118" s="277">
        <v>413</v>
      </c>
      <c r="C118" s="33" t="s">
        <v>451</v>
      </c>
      <c r="D118" s="295" t="s">
        <v>452</v>
      </c>
      <c r="E118" s="417"/>
      <c r="F118" s="417"/>
      <c r="G118" s="417"/>
      <c r="H118" s="418"/>
      <c r="I118" s="292"/>
    </row>
    <row r="119" spans="2:9" ht="34.5" customHeight="1">
      <c r="B119" s="277">
        <v>414</v>
      </c>
      <c r="C119" s="33" t="s">
        <v>453</v>
      </c>
      <c r="D119" s="295" t="s">
        <v>454</v>
      </c>
      <c r="E119" s="417">
        <v>16500</v>
      </c>
      <c r="F119" s="417">
        <v>22300</v>
      </c>
      <c r="G119" s="417">
        <v>19450</v>
      </c>
      <c r="H119" s="418">
        <v>28550</v>
      </c>
      <c r="I119" s="292"/>
    </row>
    <row r="120" spans="2:9" ht="34.5" customHeight="1">
      <c r="B120" s="277">
        <v>415</v>
      </c>
      <c r="C120" s="33" t="s">
        <v>455</v>
      </c>
      <c r="D120" s="295" t="s">
        <v>456</v>
      </c>
      <c r="E120" s="417"/>
      <c r="F120" s="417"/>
      <c r="G120" s="417"/>
      <c r="H120" s="418"/>
      <c r="I120" s="292"/>
    </row>
    <row r="121" spans="2:9" ht="34.5" customHeight="1">
      <c r="B121" s="277">
        <v>416</v>
      </c>
      <c r="C121" s="33" t="s">
        <v>457</v>
      </c>
      <c r="D121" s="295" t="s">
        <v>458</v>
      </c>
      <c r="E121" s="417"/>
      <c r="F121" s="417"/>
      <c r="G121" s="417"/>
      <c r="H121" s="418"/>
      <c r="I121" s="292"/>
    </row>
    <row r="122" spans="2:9" ht="34.5" customHeight="1">
      <c r="B122" s="277">
        <v>419</v>
      </c>
      <c r="C122" s="33" t="s">
        <v>459</v>
      </c>
      <c r="D122" s="295" t="s">
        <v>460</v>
      </c>
      <c r="E122" s="417"/>
      <c r="F122" s="417"/>
      <c r="G122" s="417"/>
      <c r="H122" s="418"/>
      <c r="I122" s="292"/>
    </row>
    <row r="123" spans="2:9" ht="34.5" customHeight="1">
      <c r="B123" s="279">
        <v>498</v>
      </c>
      <c r="C123" s="32" t="s">
        <v>461</v>
      </c>
      <c r="D123" s="295" t="s">
        <v>462</v>
      </c>
      <c r="E123" s="417">
        <v>9000</v>
      </c>
      <c r="F123" s="417">
        <v>9000</v>
      </c>
      <c r="G123" s="417">
        <v>9000</v>
      </c>
      <c r="H123" s="418">
        <v>9000</v>
      </c>
      <c r="I123" s="292"/>
    </row>
    <row r="124" spans="2:9" ht="34.5" customHeight="1">
      <c r="B124" s="279" t="s">
        <v>463</v>
      </c>
      <c r="C124" s="32" t="s">
        <v>464</v>
      </c>
      <c r="D124" s="295" t="s">
        <v>465</v>
      </c>
      <c r="E124" s="417">
        <v>101500</v>
      </c>
      <c r="F124" s="417">
        <v>122000</v>
      </c>
      <c r="G124" s="417">
        <v>143000</v>
      </c>
      <c r="H124" s="418">
        <v>176240</v>
      </c>
      <c r="I124" s="292"/>
    </row>
    <row r="125" spans="2:9" ht="34.5" customHeight="1">
      <c r="B125" s="279">
        <v>42</v>
      </c>
      <c r="C125" s="32" t="s">
        <v>466</v>
      </c>
      <c r="D125" s="295" t="s">
        <v>467</v>
      </c>
      <c r="E125" s="417">
        <v>1000</v>
      </c>
      <c r="F125" s="417">
        <v>1500</v>
      </c>
      <c r="G125" s="417">
        <v>2500</v>
      </c>
      <c r="H125" s="418">
        <v>4000</v>
      </c>
      <c r="I125" s="292"/>
    </row>
    <row r="126" spans="2:9" ht="34.5" customHeight="1">
      <c r="B126" s="277">
        <v>420</v>
      </c>
      <c r="C126" s="33" t="s">
        <v>468</v>
      </c>
      <c r="D126" s="295" t="s">
        <v>469</v>
      </c>
      <c r="E126" s="417"/>
      <c r="F126" s="417"/>
      <c r="G126" s="417"/>
      <c r="H126" s="418"/>
      <c r="I126" s="292"/>
    </row>
    <row r="127" spans="2:9" ht="34.5" customHeight="1">
      <c r="B127" s="277">
        <v>421</v>
      </c>
      <c r="C127" s="33" t="s">
        <v>470</v>
      </c>
      <c r="D127" s="295" t="s">
        <v>471</v>
      </c>
      <c r="E127" s="417"/>
      <c r="F127" s="417"/>
      <c r="G127" s="417"/>
      <c r="H127" s="418"/>
      <c r="I127" s="292"/>
    </row>
    <row r="128" spans="2:9" ht="34.5" customHeight="1">
      <c r="B128" s="277">
        <v>422</v>
      </c>
      <c r="C128" s="33" t="s">
        <v>384</v>
      </c>
      <c r="D128" s="295" t="s">
        <v>472</v>
      </c>
      <c r="E128" s="417"/>
      <c r="F128" s="417"/>
      <c r="G128" s="417"/>
      <c r="H128" s="419"/>
      <c r="I128" s="293"/>
    </row>
    <row r="129" spans="2:8" ht="34.5" customHeight="1">
      <c r="B129" s="277">
        <v>423</v>
      </c>
      <c r="C129" s="33" t="s">
        <v>386</v>
      </c>
      <c r="D129" s="295" t="s">
        <v>473</v>
      </c>
      <c r="E129" s="417"/>
      <c r="F129" s="417"/>
      <c r="G129" s="417"/>
      <c r="H129" s="419"/>
    </row>
    <row r="130" spans="2:8" ht="34.5" customHeight="1">
      <c r="B130" s="277">
        <v>427</v>
      </c>
      <c r="C130" s="33" t="s">
        <v>474</v>
      </c>
      <c r="D130" s="295" t="s">
        <v>475</v>
      </c>
      <c r="E130" s="417"/>
      <c r="F130" s="417"/>
      <c r="G130" s="417"/>
      <c r="H130" s="419"/>
    </row>
    <row r="131" spans="2:8" ht="34.5" customHeight="1">
      <c r="B131" s="277" t="s">
        <v>476</v>
      </c>
      <c r="C131" s="33" t="s">
        <v>477</v>
      </c>
      <c r="D131" s="295" t="s">
        <v>478</v>
      </c>
      <c r="E131" s="417">
        <v>1000</v>
      </c>
      <c r="F131" s="417">
        <v>1500</v>
      </c>
      <c r="G131" s="417">
        <v>2500</v>
      </c>
      <c r="H131" s="419">
        <v>4000</v>
      </c>
    </row>
    <row r="132" spans="2:8" ht="34.5" customHeight="1">
      <c r="B132" s="279">
        <v>430</v>
      </c>
      <c r="C132" s="32" t="s">
        <v>479</v>
      </c>
      <c r="D132" s="295" t="s">
        <v>480</v>
      </c>
      <c r="E132" s="417">
        <v>10000</v>
      </c>
      <c r="F132" s="417">
        <v>15000</v>
      </c>
      <c r="G132" s="417">
        <v>15000</v>
      </c>
      <c r="H132" s="419">
        <v>10000</v>
      </c>
    </row>
    <row r="133" spans="2:8" ht="34.5" customHeight="1">
      <c r="B133" s="279" t="s">
        <v>481</v>
      </c>
      <c r="C133" s="32" t="s">
        <v>482</v>
      </c>
      <c r="D133" s="295" t="s">
        <v>483</v>
      </c>
      <c r="E133" s="417">
        <v>50500</v>
      </c>
      <c r="F133" s="417">
        <v>60500</v>
      </c>
      <c r="G133" s="417">
        <v>70500</v>
      </c>
      <c r="H133" s="419">
        <v>33380</v>
      </c>
    </row>
    <row r="134" spans="2:8" ht="34.5" customHeight="1">
      <c r="B134" s="277">
        <v>431</v>
      </c>
      <c r="C134" s="33" t="s">
        <v>484</v>
      </c>
      <c r="D134" s="295" t="s">
        <v>485</v>
      </c>
      <c r="E134" s="417"/>
      <c r="F134" s="417"/>
      <c r="G134" s="417"/>
      <c r="H134" s="419"/>
    </row>
    <row r="135" spans="2:8" ht="34.5" customHeight="1">
      <c r="B135" s="277">
        <v>432</v>
      </c>
      <c r="C135" s="33" t="s">
        <v>486</v>
      </c>
      <c r="D135" s="295" t="s">
        <v>487</v>
      </c>
      <c r="E135" s="417"/>
      <c r="F135" s="417"/>
      <c r="G135" s="417"/>
      <c r="H135" s="419"/>
    </row>
    <row r="136" spans="2:8" ht="34.5" customHeight="1">
      <c r="B136" s="277">
        <v>433</v>
      </c>
      <c r="C136" s="33" t="s">
        <v>488</v>
      </c>
      <c r="D136" s="295" t="s">
        <v>489</v>
      </c>
      <c r="E136" s="417"/>
      <c r="F136" s="417"/>
      <c r="G136" s="417"/>
      <c r="H136" s="419"/>
    </row>
    <row r="137" spans="2:8" ht="34.5" customHeight="1">
      <c r="B137" s="277">
        <v>434</v>
      </c>
      <c r="C137" s="33" t="s">
        <v>490</v>
      </c>
      <c r="D137" s="295" t="s">
        <v>491</v>
      </c>
      <c r="E137" s="417"/>
      <c r="F137" s="417"/>
      <c r="G137" s="417"/>
      <c r="H137" s="419"/>
    </row>
    <row r="138" spans="2:8" ht="34.5" customHeight="1">
      <c r="B138" s="277">
        <v>435</v>
      </c>
      <c r="C138" s="33" t="s">
        <v>492</v>
      </c>
      <c r="D138" s="295" t="s">
        <v>493</v>
      </c>
      <c r="E138" s="417">
        <v>50000</v>
      </c>
      <c r="F138" s="417">
        <v>60000</v>
      </c>
      <c r="G138" s="417">
        <v>70000</v>
      </c>
      <c r="H138" s="419">
        <v>32880</v>
      </c>
    </row>
    <row r="139" spans="2:8" ht="34.5" customHeight="1">
      <c r="B139" s="277">
        <v>436</v>
      </c>
      <c r="C139" s="33" t="s">
        <v>494</v>
      </c>
      <c r="D139" s="295" t="s">
        <v>495</v>
      </c>
      <c r="E139" s="417"/>
      <c r="F139" s="417"/>
      <c r="G139" s="417"/>
      <c r="H139" s="419"/>
    </row>
    <row r="140" spans="2:8" ht="34.5" customHeight="1">
      <c r="B140" s="277">
        <v>439</v>
      </c>
      <c r="C140" s="33" t="s">
        <v>496</v>
      </c>
      <c r="D140" s="295" t="s">
        <v>497</v>
      </c>
      <c r="E140" s="417">
        <v>500</v>
      </c>
      <c r="F140" s="417">
        <v>500</v>
      </c>
      <c r="G140" s="417">
        <v>500</v>
      </c>
      <c r="H140" s="419">
        <v>500</v>
      </c>
    </row>
    <row r="141" spans="2:8" ht="34.5" customHeight="1">
      <c r="B141" s="279" t="s">
        <v>498</v>
      </c>
      <c r="C141" s="32" t="s">
        <v>499</v>
      </c>
      <c r="D141" s="295" t="s">
        <v>500</v>
      </c>
      <c r="E141" s="417">
        <v>30000</v>
      </c>
      <c r="F141" s="417">
        <v>35000</v>
      </c>
      <c r="G141" s="417">
        <v>40000</v>
      </c>
      <c r="H141" s="419">
        <v>17480</v>
      </c>
    </row>
    <row r="142" spans="2:8" ht="34.5" customHeight="1">
      <c r="B142" s="279">
        <v>47</v>
      </c>
      <c r="C142" s="32" t="s">
        <v>501</v>
      </c>
      <c r="D142" s="295" t="s">
        <v>502</v>
      </c>
      <c r="E142" s="417"/>
      <c r="F142" s="417"/>
      <c r="G142" s="417"/>
      <c r="H142" s="419"/>
    </row>
    <row r="143" spans="2:8" ht="34.5" customHeight="1">
      <c r="B143" s="279">
        <v>48</v>
      </c>
      <c r="C143" s="32" t="s">
        <v>503</v>
      </c>
      <c r="D143" s="295" t="s">
        <v>504</v>
      </c>
      <c r="E143" s="417"/>
      <c r="F143" s="417"/>
      <c r="G143" s="417"/>
      <c r="H143" s="419"/>
    </row>
    <row r="144" spans="2:8" ht="34.5" customHeight="1">
      <c r="B144" s="279" t="s">
        <v>178</v>
      </c>
      <c r="C144" s="32" t="s">
        <v>505</v>
      </c>
      <c r="D144" s="295" t="s">
        <v>506</v>
      </c>
      <c r="E144" s="417">
        <v>10000</v>
      </c>
      <c r="F144" s="417">
        <v>10000</v>
      </c>
      <c r="G144" s="417">
        <v>15000</v>
      </c>
      <c r="H144" s="419">
        <v>111380</v>
      </c>
    </row>
    <row r="145" spans="2:8" ht="53.25" customHeight="1">
      <c r="B145" s="279"/>
      <c r="C145" s="32" t="s">
        <v>507</v>
      </c>
      <c r="D145" s="295" t="s">
        <v>508</v>
      </c>
      <c r="E145" s="417"/>
      <c r="F145" s="417"/>
      <c r="G145" s="417"/>
      <c r="H145" s="419"/>
    </row>
    <row r="146" spans="2:8" ht="34.5" customHeight="1">
      <c r="B146" s="279"/>
      <c r="C146" s="32" t="s">
        <v>509</v>
      </c>
      <c r="D146" s="295" t="s">
        <v>510</v>
      </c>
      <c r="E146" s="417">
        <v>646549</v>
      </c>
      <c r="F146" s="417">
        <v>758069</v>
      </c>
      <c r="G146" s="417">
        <v>861439</v>
      </c>
      <c r="H146" s="419">
        <v>949180</v>
      </c>
    </row>
    <row r="147" spans="2:8" ht="34.5" customHeight="1" thickBot="1">
      <c r="B147" s="280">
        <v>89</v>
      </c>
      <c r="C147" s="281" t="s">
        <v>511</v>
      </c>
      <c r="D147" s="297" t="s">
        <v>512</v>
      </c>
      <c r="E147" s="420">
        <v>50000</v>
      </c>
      <c r="F147" s="420">
        <v>50000</v>
      </c>
      <c r="G147" s="420">
        <v>50000</v>
      </c>
      <c r="H147" s="421">
        <v>30000</v>
      </c>
    </row>
    <row r="149" spans="2:4" ht="15.75">
      <c r="B149" s="1"/>
      <c r="C149" s="1"/>
      <c r="D149" s="1"/>
    </row>
    <row r="150" spans="2:4" ht="18.75">
      <c r="B150" s="1"/>
      <c r="C150" s="1"/>
      <c r="D150" s="288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1">
      <selection activeCell="G13" sqref="G13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69" t="s">
        <v>737</v>
      </c>
    </row>
    <row r="3" ht="15.75">
      <c r="B3" s="244"/>
    </row>
    <row r="4" spans="2:8" ht="27" customHeight="1">
      <c r="B4" s="696" t="s">
        <v>936</v>
      </c>
      <c r="C4" s="696"/>
      <c r="D4" s="696"/>
      <c r="E4" s="696"/>
      <c r="F4" s="696"/>
      <c r="G4" s="696"/>
      <c r="H4" s="696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35" t="s">
        <v>643</v>
      </c>
    </row>
    <row r="8" spans="2:8" ht="44.25" customHeight="1">
      <c r="B8" s="697" t="s">
        <v>611</v>
      </c>
      <c r="C8" s="699" t="s">
        <v>94</v>
      </c>
      <c r="D8" s="701" t="s">
        <v>612</v>
      </c>
      <c r="E8" s="726" t="s">
        <v>179</v>
      </c>
      <c r="F8" s="727"/>
      <c r="G8" s="727"/>
      <c r="H8" s="728"/>
    </row>
    <row r="9" spans="2:8" ht="56.25" customHeight="1" thickBot="1">
      <c r="B9" s="698"/>
      <c r="C9" s="700"/>
      <c r="D9" s="702"/>
      <c r="E9" s="265" t="s">
        <v>778</v>
      </c>
      <c r="F9" s="265" t="s">
        <v>779</v>
      </c>
      <c r="G9" s="265" t="s">
        <v>780</v>
      </c>
      <c r="H9" s="266" t="s">
        <v>781</v>
      </c>
    </row>
    <row r="10" spans="2:8" s="247" customFormat="1" ht="21" customHeight="1">
      <c r="B10" s="245">
        <v>1</v>
      </c>
      <c r="C10" s="246">
        <v>2</v>
      </c>
      <c r="D10" s="260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0" customFormat="1" ht="34.5" customHeight="1">
      <c r="B11" s="248"/>
      <c r="C11" s="249" t="s">
        <v>224</v>
      </c>
      <c r="D11" s="261"/>
      <c r="E11" s="408"/>
      <c r="F11" s="408"/>
      <c r="G11" s="408"/>
      <c r="H11" s="410"/>
    </row>
    <row r="12" spans="2:8" s="251" customFormat="1" ht="34.5" customHeight="1">
      <c r="B12" s="267" t="s">
        <v>225</v>
      </c>
      <c r="C12" s="268" t="s">
        <v>226</v>
      </c>
      <c r="D12" s="263">
        <v>1001</v>
      </c>
      <c r="E12" s="408">
        <v>81675</v>
      </c>
      <c r="F12" s="408">
        <v>163350</v>
      </c>
      <c r="G12" s="408">
        <v>245025</v>
      </c>
      <c r="H12" s="410">
        <v>355460</v>
      </c>
    </row>
    <row r="13" spans="2:8" s="250" customFormat="1" ht="34.5" customHeight="1">
      <c r="B13" s="267">
        <v>60</v>
      </c>
      <c r="C13" s="268" t="s">
        <v>227</v>
      </c>
      <c r="D13" s="263">
        <v>1002</v>
      </c>
      <c r="E13" s="408"/>
      <c r="F13" s="408"/>
      <c r="G13" s="408"/>
      <c r="H13" s="410"/>
    </row>
    <row r="14" spans="2:8" s="250" customFormat="1" ht="34.5" customHeight="1">
      <c r="B14" s="253">
        <v>600</v>
      </c>
      <c r="C14" s="254" t="s">
        <v>228</v>
      </c>
      <c r="D14" s="262">
        <v>1003</v>
      </c>
      <c r="E14" s="408"/>
      <c r="F14" s="408"/>
      <c r="G14" s="408"/>
      <c r="H14" s="410"/>
    </row>
    <row r="15" spans="2:8" s="250" customFormat="1" ht="34.5" customHeight="1">
      <c r="B15" s="253">
        <v>601</v>
      </c>
      <c r="C15" s="254" t="s">
        <v>229</v>
      </c>
      <c r="D15" s="262">
        <v>1004</v>
      </c>
      <c r="E15" s="408"/>
      <c r="F15" s="408"/>
      <c r="G15" s="408"/>
      <c r="H15" s="410"/>
    </row>
    <row r="16" spans="2:8" s="250" customFormat="1" ht="34.5" customHeight="1">
      <c r="B16" s="253">
        <v>602</v>
      </c>
      <c r="C16" s="254" t="s">
        <v>230</v>
      </c>
      <c r="D16" s="262">
        <v>1005</v>
      </c>
      <c r="E16" s="408"/>
      <c r="F16" s="408"/>
      <c r="G16" s="408"/>
      <c r="H16" s="410"/>
    </row>
    <row r="17" spans="2:8" s="250" customFormat="1" ht="34.5" customHeight="1">
      <c r="B17" s="253">
        <v>603</v>
      </c>
      <c r="C17" s="254" t="s">
        <v>231</v>
      </c>
      <c r="D17" s="262">
        <v>1006</v>
      </c>
      <c r="E17" s="408"/>
      <c r="F17" s="408"/>
      <c r="G17" s="408"/>
      <c r="H17" s="410"/>
    </row>
    <row r="18" spans="2:8" s="250" customFormat="1" ht="34.5" customHeight="1">
      <c r="B18" s="253">
        <v>604</v>
      </c>
      <c r="C18" s="254" t="s">
        <v>232</v>
      </c>
      <c r="D18" s="262">
        <v>1007</v>
      </c>
      <c r="E18" s="408"/>
      <c r="F18" s="408"/>
      <c r="G18" s="408"/>
      <c r="H18" s="410"/>
    </row>
    <row r="19" spans="2:8" s="250" customFormat="1" ht="34.5" customHeight="1">
      <c r="B19" s="253">
        <v>605</v>
      </c>
      <c r="C19" s="254" t="s">
        <v>233</v>
      </c>
      <c r="D19" s="262">
        <v>1008</v>
      </c>
      <c r="E19" s="408"/>
      <c r="F19" s="408"/>
      <c r="G19" s="408"/>
      <c r="H19" s="410"/>
    </row>
    <row r="20" spans="2:8" s="250" customFormat="1" ht="34.5" customHeight="1">
      <c r="B20" s="267">
        <v>61</v>
      </c>
      <c r="C20" s="268" t="s">
        <v>234</v>
      </c>
      <c r="D20" s="263">
        <v>1009</v>
      </c>
      <c r="E20" s="408">
        <v>81300</v>
      </c>
      <c r="F20" s="408">
        <v>162600</v>
      </c>
      <c r="G20" s="408">
        <v>243900</v>
      </c>
      <c r="H20" s="410">
        <v>353960</v>
      </c>
    </row>
    <row r="21" spans="2:8" s="250" customFormat="1" ht="34.5" customHeight="1">
      <c r="B21" s="253">
        <v>610</v>
      </c>
      <c r="C21" s="254" t="s">
        <v>235</v>
      </c>
      <c r="D21" s="262">
        <v>1010</v>
      </c>
      <c r="E21" s="408"/>
      <c r="F21" s="408"/>
      <c r="G21" s="408"/>
      <c r="H21" s="410"/>
    </row>
    <row r="22" spans="2:8" s="250" customFormat="1" ht="34.5" customHeight="1">
      <c r="B22" s="253">
        <v>611</v>
      </c>
      <c r="C22" s="254" t="s">
        <v>236</v>
      </c>
      <c r="D22" s="262">
        <v>1011</v>
      </c>
      <c r="E22" s="408"/>
      <c r="F22" s="408"/>
      <c r="G22" s="408"/>
      <c r="H22" s="410"/>
    </row>
    <row r="23" spans="2:8" s="250" customFormat="1" ht="34.5" customHeight="1">
      <c r="B23" s="253">
        <v>612</v>
      </c>
      <c r="C23" s="254" t="s">
        <v>237</v>
      </c>
      <c r="D23" s="262">
        <v>1012</v>
      </c>
      <c r="E23" s="408"/>
      <c r="F23" s="408"/>
      <c r="G23" s="408"/>
      <c r="H23" s="410"/>
    </row>
    <row r="24" spans="2:8" s="250" customFormat="1" ht="34.5" customHeight="1">
      <c r="B24" s="253">
        <v>613</v>
      </c>
      <c r="C24" s="254" t="s">
        <v>238</v>
      </c>
      <c r="D24" s="262">
        <v>1013</v>
      </c>
      <c r="E24" s="408"/>
      <c r="F24" s="408"/>
      <c r="G24" s="408"/>
      <c r="H24" s="410"/>
    </row>
    <row r="25" spans="2:8" s="250" customFormat="1" ht="34.5" customHeight="1">
      <c r="B25" s="253">
        <v>614</v>
      </c>
      <c r="C25" s="254" t="s">
        <v>239</v>
      </c>
      <c r="D25" s="262">
        <v>1014</v>
      </c>
      <c r="E25" s="408">
        <v>81300</v>
      </c>
      <c r="F25" s="408">
        <v>162600</v>
      </c>
      <c r="G25" s="408">
        <v>243900</v>
      </c>
      <c r="H25" s="410">
        <v>353960</v>
      </c>
    </row>
    <row r="26" spans="2:8" s="250" customFormat="1" ht="34.5" customHeight="1">
      <c r="B26" s="253">
        <v>615</v>
      </c>
      <c r="C26" s="254" t="s">
        <v>240</v>
      </c>
      <c r="D26" s="262">
        <v>1015</v>
      </c>
      <c r="E26" s="408"/>
      <c r="F26" s="408"/>
      <c r="G26" s="408"/>
      <c r="H26" s="410"/>
    </row>
    <row r="27" spans="2:8" s="250" customFormat="1" ht="34.5" customHeight="1">
      <c r="B27" s="253">
        <v>64</v>
      </c>
      <c r="C27" s="268" t="s">
        <v>241</v>
      </c>
      <c r="D27" s="263">
        <v>1016</v>
      </c>
      <c r="E27" s="408">
        <v>375</v>
      </c>
      <c r="F27" s="408">
        <v>750</v>
      </c>
      <c r="G27" s="408">
        <v>1125</v>
      </c>
      <c r="H27" s="410">
        <v>1500</v>
      </c>
    </row>
    <row r="28" spans="2:8" s="250" customFormat="1" ht="34.5" customHeight="1">
      <c r="B28" s="253">
        <v>65</v>
      </c>
      <c r="C28" s="268" t="s">
        <v>242</v>
      </c>
      <c r="D28" s="262">
        <v>1017</v>
      </c>
      <c r="E28" s="408"/>
      <c r="F28" s="408"/>
      <c r="G28" s="408"/>
      <c r="H28" s="410"/>
    </row>
    <row r="29" spans="2:8" s="250" customFormat="1" ht="34.5" customHeight="1">
      <c r="B29" s="267"/>
      <c r="C29" s="268" t="s">
        <v>243</v>
      </c>
      <c r="D29" s="273"/>
      <c r="E29" s="408"/>
      <c r="F29" s="408"/>
      <c r="G29" s="408"/>
      <c r="H29" s="410"/>
    </row>
    <row r="30" spans="2:8" s="250" customFormat="1" ht="39.75" customHeight="1">
      <c r="B30" s="267" t="s">
        <v>244</v>
      </c>
      <c r="C30" s="268" t="s">
        <v>245</v>
      </c>
      <c r="D30" s="263">
        <v>1018</v>
      </c>
      <c r="E30" s="408">
        <v>79570</v>
      </c>
      <c r="F30" s="408">
        <v>159140</v>
      </c>
      <c r="G30" s="408">
        <v>238710</v>
      </c>
      <c r="H30" s="410">
        <v>346779</v>
      </c>
    </row>
    <row r="31" spans="2:8" s="250" customFormat="1" ht="34.5" customHeight="1">
      <c r="B31" s="253">
        <v>50</v>
      </c>
      <c r="C31" s="254" t="s">
        <v>246</v>
      </c>
      <c r="D31" s="262">
        <v>1019</v>
      </c>
      <c r="E31" s="408"/>
      <c r="F31" s="408"/>
      <c r="G31" s="408"/>
      <c r="H31" s="410"/>
    </row>
    <row r="32" spans="2:8" s="250" customFormat="1" ht="34.5" customHeight="1">
      <c r="B32" s="253">
        <v>62</v>
      </c>
      <c r="C32" s="254" t="s">
        <v>247</v>
      </c>
      <c r="D32" s="262">
        <v>1020</v>
      </c>
      <c r="E32" s="408">
        <v>50</v>
      </c>
      <c r="F32" s="408">
        <v>100</v>
      </c>
      <c r="G32" s="408">
        <v>150</v>
      </c>
      <c r="H32" s="410">
        <v>200</v>
      </c>
    </row>
    <row r="33" spans="2:8" s="250" customFormat="1" ht="34.5" customHeight="1">
      <c r="B33" s="253">
        <v>630</v>
      </c>
      <c r="C33" s="254" t="s">
        <v>248</v>
      </c>
      <c r="D33" s="262">
        <v>1021</v>
      </c>
      <c r="E33" s="408"/>
      <c r="F33" s="408"/>
      <c r="G33" s="408"/>
      <c r="H33" s="410"/>
    </row>
    <row r="34" spans="2:8" s="250" customFormat="1" ht="34.5" customHeight="1">
      <c r="B34" s="253">
        <v>631</v>
      </c>
      <c r="C34" s="254" t="s">
        <v>249</v>
      </c>
      <c r="D34" s="262">
        <v>1022</v>
      </c>
      <c r="E34" s="408"/>
      <c r="F34" s="408"/>
      <c r="G34" s="408"/>
      <c r="H34" s="410"/>
    </row>
    <row r="35" spans="2:8" s="250" customFormat="1" ht="34.5" customHeight="1">
      <c r="B35" s="253" t="s">
        <v>120</v>
      </c>
      <c r="C35" s="254" t="s">
        <v>250</v>
      </c>
      <c r="D35" s="262">
        <v>1023</v>
      </c>
      <c r="E35" s="408">
        <v>25620</v>
      </c>
      <c r="F35" s="408">
        <v>51240</v>
      </c>
      <c r="G35" s="408">
        <v>76860</v>
      </c>
      <c r="H35" s="410">
        <v>114617</v>
      </c>
    </row>
    <row r="36" spans="2:8" s="250" customFormat="1" ht="34.5" customHeight="1">
      <c r="B36" s="253">
        <v>513</v>
      </c>
      <c r="C36" s="254" t="s">
        <v>251</v>
      </c>
      <c r="D36" s="262">
        <v>1024</v>
      </c>
      <c r="E36" s="408">
        <v>8400</v>
      </c>
      <c r="F36" s="408">
        <v>16800</v>
      </c>
      <c r="G36" s="408">
        <v>25200</v>
      </c>
      <c r="H36" s="410">
        <v>33650</v>
      </c>
    </row>
    <row r="37" spans="2:8" s="250" customFormat="1" ht="34.5" customHeight="1">
      <c r="B37" s="253">
        <v>52</v>
      </c>
      <c r="C37" s="254" t="s">
        <v>252</v>
      </c>
      <c r="D37" s="262">
        <v>1025</v>
      </c>
      <c r="E37" s="408">
        <v>24900</v>
      </c>
      <c r="F37" s="408">
        <v>49800</v>
      </c>
      <c r="G37" s="408">
        <v>74700</v>
      </c>
      <c r="H37" s="410">
        <v>99379</v>
      </c>
    </row>
    <row r="38" spans="2:8" s="250" customFormat="1" ht="34.5" customHeight="1">
      <c r="B38" s="253">
        <v>53</v>
      </c>
      <c r="C38" s="254" t="s">
        <v>253</v>
      </c>
      <c r="D38" s="262">
        <v>1026</v>
      </c>
      <c r="E38" s="408">
        <v>10000</v>
      </c>
      <c r="F38" s="408">
        <v>20000</v>
      </c>
      <c r="G38" s="408">
        <v>30000</v>
      </c>
      <c r="H38" s="410">
        <v>55423</v>
      </c>
    </row>
    <row r="39" spans="2:8" s="250" customFormat="1" ht="34.5" customHeight="1">
      <c r="B39" s="253">
        <v>540</v>
      </c>
      <c r="C39" s="254" t="s">
        <v>254</v>
      </c>
      <c r="D39" s="262">
        <v>1027</v>
      </c>
      <c r="E39" s="408">
        <v>4500</v>
      </c>
      <c r="F39" s="408">
        <v>9000</v>
      </c>
      <c r="G39" s="408">
        <v>13500</v>
      </c>
      <c r="H39" s="410">
        <v>18000</v>
      </c>
    </row>
    <row r="40" spans="2:8" s="250" customFormat="1" ht="34.5" customHeight="1">
      <c r="B40" s="253" t="s">
        <v>121</v>
      </c>
      <c r="C40" s="254" t="s">
        <v>255</v>
      </c>
      <c r="D40" s="262">
        <v>1028</v>
      </c>
      <c r="E40" s="408"/>
      <c r="F40" s="408"/>
      <c r="G40" s="408"/>
      <c r="H40" s="410"/>
    </row>
    <row r="41" spans="2:8" s="252" customFormat="1" ht="34.5" customHeight="1">
      <c r="B41" s="253">
        <v>55</v>
      </c>
      <c r="C41" s="254" t="s">
        <v>256</v>
      </c>
      <c r="D41" s="262">
        <v>1029</v>
      </c>
      <c r="E41" s="408">
        <v>6200</v>
      </c>
      <c r="F41" s="408">
        <v>12400</v>
      </c>
      <c r="G41" s="408">
        <v>18600</v>
      </c>
      <c r="H41" s="410">
        <v>25910</v>
      </c>
    </row>
    <row r="42" spans="2:8" s="252" customFormat="1" ht="34.5" customHeight="1">
      <c r="B42" s="267"/>
      <c r="C42" s="268" t="s">
        <v>257</v>
      </c>
      <c r="D42" s="263">
        <v>1030</v>
      </c>
      <c r="E42" s="408">
        <v>2105</v>
      </c>
      <c r="F42" s="408">
        <v>4210</v>
      </c>
      <c r="G42" s="408">
        <v>6315</v>
      </c>
      <c r="H42" s="410">
        <v>8681</v>
      </c>
    </row>
    <row r="43" spans="2:8" s="252" customFormat="1" ht="34.5" customHeight="1">
      <c r="B43" s="267"/>
      <c r="C43" s="268" t="s">
        <v>258</v>
      </c>
      <c r="D43" s="263">
        <v>1031</v>
      </c>
      <c r="E43" s="408"/>
      <c r="F43" s="408"/>
      <c r="G43" s="408"/>
      <c r="H43" s="410"/>
    </row>
    <row r="44" spans="2:8" s="252" customFormat="1" ht="34.5" customHeight="1">
      <c r="B44" s="267">
        <v>66</v>
      </c>
      <c r="C44" s="268" t="s">
        <v>259</v>
      </c>
      <c r="D44" s="263">
        <v>1032</v>
      </c>
      <c r="E44" s="408">
        <v>1250</v>
      </c>
      <c r="F44" s="408">
        <v>2500</v>
      </c>
      <c r="G44" s="408">
        <v>3750</v>
      </c>
      <c r="H44" s="410">
        <v>5000</v>
      </c>
    </row>
    <row r="45" spans="2:8" s="252" customFormat="1" ht="34.5" customHeight="1">
      <c r="B45" s="267" t="s">
        <v>260</v>
      </c>
      <c r="C45" s="268" t="s">
        <v>261</v>
      </c>
      <c r="D45" s="263">
        <v>1033</v>
      </c>
      <c r="E45" s="408"/>
      <c r="F45" s="408"/>
      <c r="G45" s="408"/>
      <c r="H45" s="410"/>
    </row>
    <row r="46" spans="2:8" s="252" customFormat="1" ht="34.5" customHeight="1">
      <c r="B46" s="253">
        <v>660</v>
      </c>
      <c r="C46" s="254" t="s">
        <v>262</v>
      </c>
      <c r="D46" s="262">
        <v>1034</v>
      </c>
      <c r="E46" s="408"/>
      <c r="F46" s="408"/>
      <c r="G46" s="408"/>
      <c r="H46" s="410"/>
    </row>
    <row r="47" spans="2:8" s="252" customFormat="1" ht="34.5" customHeight="1">
      <c r="B47" s="253">
        <v>661</v>
      </c>
      <c r="C47" s="254" t="s">
        <v>263</v>
      </c>
      <c r="D47" s="262">
        <v>1035</v>
      </c>
      <c r="E47" s="408"/>
      <c r="F47" s="408"/>
      <c r="G47" s="408"/>
      <c r="H47" s="410"/>
    </row>
    <row r="48" spans="2:8" s="252" customFormat="1" ht="34.5" customHeight="1">
      <c r="B48" s="253">
        <v>665</v>
      </c>
      <c r="C48" s="254" t="s">
        <v>264</v>
      </c>
      <c r="D48" s="262">
        <v>1036</v>
      </c>
      <c r="E48" s="408"/>
      <c r="F48" s="408"/>
      <c r="G48" s="408"/>
      <c r="H48" s="410"/>
    </row>
    <row r="49" spans="2:8" s="252" customFormat="1" ht="34.5" customHeight="1">
      <c r="B49" s="253">
        <v>669</v>
      </c>
      <c r="C49" s="254" t="s">
        <v>265</v>
      </c>
      <c r="D49" s="262">
        <v>1037</v>
      </c>
      <c r="E49" s="408"/>
      <c r="F49" s="408"/>
      <c r="G49" s="408"/>
      <c r="H49" s="410"/>
    </row>
    <row r="50" spans="2:8" s="252" customFormat="1" ht="34.5" customHeight="1">
      <c r="B50" s="267">
        <v>662</v>
      </c>
      <c r="C50" s="268" t="s">
        <v>266</v>
      </c>
      <c r="D50" s="263">
        <v>1038</v>
      </c>
      <c r="E50" s="408">
        <v>1250</v>
      </c>
      <c r="F50" s="408">
        <v>2500</v>
      </c>
      <c r="G50" s="408">
        <v>3750</v>
      </c>
      <c r="H50" s="410">
        <v>5000</v>
      </c>
    </row>
    <row r="51" spans="2:8" s="252" customFormat="1" ht="34.5" customHeight="1">
      <c r="B51" s="267" t="s">
        <v>122</v>
      </c>
      <c r="C51" s="268" t="s">
        <v>267</v>
      </c>
      <c r="D51" s="263">
        <v>1039</v>
      </c>
      <c r="E51" s="408"/>
      <c r="F51" s="408"/>
      <c r="G51" s="408"/>
      <c r="H51" s="410"/>
    </row>
    <row r="52" spans="2:8" s="252" customFormat="1" ht="34.5" customHeight="1">
      <c r="B52" s="267">
        <v>56</v>
      </c>
      <c r="C52" s="268" t="s">
        <v>268</v>
      </c>
      <c r="D52" s="263">
        <v>1040</v>
      </c>
      <c r="E52" s="408">
        <v>360</v>
      </c>
      <c r="F52" s="408">
        <v>720</v>
      </c>
      <c r="G52" s="408">
        <v>1080</v>
      </c>
      <c r="H52" s="410">
        <v>1620</v>
      </c>
    </row>
    <row r="53" spans="2:8" ht="34.5" customHeight="1">
      <c r="B53" s="267" t="s">
        <v>269</v>
      </c>
      <c r="C53" s="268" t="s">
        <v>613</v>
      </c>
      <c r="D53" s="263">
        <v>1041</v>
      </c>
      <c r="E53" s="408">
        <v>25</v>
      </c>
      <c r="F53" s="408">
        <v>50</v>
      </c>
      <c r="G53" s="408">
        <v>75</v>
      </c>
      <c r="H53" s="410">
        <v>200</v>
      </c>
    </row>
    <row r="54" spans="2:8" ht="34.5" customHeight="1">
      <c r="B54" s="253">
        <v>560</v>
      </c>
      <c r="C54" s="254" t="s">
        <v>123</v>
      </c>
      <c r="D54" s="262">
        <v>1042</v>
      </c>
      <c r="E54" s="408"/>
      <c r="F54" s="408"/>
      <c r="G54" s="408"/>
      <c r="H54" s="410"/>
    </row>
    <row r="55" spans="2:8" ht="34.5" customHeight="1">
      <c r="B55" s="253">
        <v>561</v>
      </c>
      <c r="C55" s="254" t="s">
        <v>124</v>
      </c>
      <c r="D55" s="262">
        <v>1043</v>
      </c>
      <c r="E55" s="408"/>
      <c r="F55" s="408"/>
      <c r="G55" s="408"/>
      <c r="H55" s="410"/>
    </row>
    <row r="56" spans="2:8" ht="34.5" customHeight="1">
      <c r="B56" s="253">
        <v>565</v>
      </c>
      <c r="C56" s="254" t="s">
        <v>270</v>
      </c>
      <c r="D56" s="262">
        <v>1044</v>
      </c>
      <c r="E56" s="408"/>
      <c r="F56" s="408"/>
      <c r="G56" s="408"/>
      <c r="H56" s="410"/>
    </row>
    <row r="57" spans="2:8" ht="34.5" customHeight="1">
      <c r="B57" s="253" t="s">
        <v>125</v>
      </c>
      <c r="C57" s="254" t="s">
        <v>271</v>
      </c>
      <c r="D57" s="262">
        <v>1045</v>
      </c>
      <c r="E57" s="408">
        <v>25</v>
      </c>
      <c r="F57" s="408">
        <v>50</v>
      </c>
      <c r="G57" s="408">
        <v>75</v>
      </c>
      <c r="H57" s="410">
        <v>200</v>
      </c>
    </row>
    <row r="58" spans="2:8" ht="34.5" customHeight="1">
      <c r="B58" s="253">
        <v>562</v>
      </c>
      <c r="C58" s="268" t="s">
        <v>272</v>
      </c>
      <c r="D58" s="263">
        <v>1046</v>
      </c>
      <c r="E58" s="408">
        <v>260</v>
      </c>
      <c r="F58" s="408">
        <v>520</v>
      </c>
      <c r="G58" s="408">
        <v>780</v>
      </c>
      <c r="H58" s="410">
        <v>1120</v>
      </c>
    </row>
    <row r="59" spans="2:8" ht="34.5" customHeight="1">
      <c r="B59" s="267" t="s">
        <v>273</v>
      </c>
      <c r="C59" s="268" t="s">
        <v>274</v>
      </c>
      <c r="D59" s="263">
        <v>1047</v>
      </c>
      <c r="E59" s="408">
        <v>75</v>
      </c>
      <c r="F59" s="408">
        <v>150</v>
      </c>
      <c r="G59" s="408">
        <v>225</v>
      </c>
      <c r="H59" s="410">
        <v>300</v>
      </c>
    </row>
    <row r="60" spans="2:8" ht="34.5" customHeight="1">
      <c r="B60" s="267"/>
      <c r="C60" s="268" t="s">
        <v>275</v>
      </c>
      <c r="D60" s="263">
        <v>1048</v>
      </c>
      <c r="E60" s="408">
        <v>890</v>
      </c>
      <c r="F60" s="408">
        <v>1780</v>
      </c>
      <c r="G60" s="408">
        <v>2670</v>
      </c>
      <c r="H60" s="410">
        <v>3380</v>
      </c>
    </row>
    <row r="61" spans="2:8" ht="34.5" customHeight="1">
      <c r="B61" s="267"/>
      <c r="C61" s="268" t="s">
        <v>276</v>
      </c>
      <c r="D61" s="263">
        <v>1049</v>
      </c>
      <c r="E61" s="408"/>
      <c r="F61" s="408"/>
      <c r="G61" s="408"/>
      <c r="H61" s="410"/>
    </row>
    <row r="62" spans="2:8" ht="34.5" customHeight="1">
      <c r="B62" s="253" t="s">
        <v>126</v>
      </c>
      <c r="C62" s="254" t="s">
        <v>277</v>
      </c>
      <c r="D62" s="262">
        <v>1050</v>
      </c>
      <c r="E62" s="408">
        <v>500</v>
      </c>
      <c r="F62" s="408">
        <v>1000</v>
      </c>
      <c r="G62" s="408">
        <v>1500</v>
      </c>
      <c r="H62" s="410">
        <v>2000</v>
      </c>
    </row>
    <row r="63" spans="2:8" ht="34.5" customHeight="1">
      <c r="B63" s="253" t="s">
        <v>127</v>
      </c>
      <c r="C63" s="254" t="s">
        <v>278</v>
      </c>
      <c r="D63" s="262">
        <v>1051</v>
      </c>
      <c r="E63" s="408">
        <v>2500</v>
      </c>
      <c r="F63" s="408">
        <v>5000</v>
      </c>
      <c r="G63" s="408">
        <v>7500</v>
      </c>
      <c r="H63" s="410">
        <v>10000</v>
      </c>
    </row>
    <row r="64" spans="2:8" ht="34.5" customHeight="1">
      <c r="B64" s="267" t="s">
        <v>279</v>
      </c>
      <c r="C64" s="268" t="s">
        <v>280</v>
      </c>
      <c r="D64" s="263">
        <v>1052</v>
      </c>
      <c r="E64" s="408">
        <v>650</v>
      </c>
      <c r="F64" s="408">
        <v>1300</v>
      </c>
      <c r="G64" s="408">
        <v>1950</v>
      </c>
      <c r="H64" s="410">
        <v>2600</v>
      </c>
    </row>
    <row r="65" spans="2:8" ht="34.5" customHeight="1">
      <c r="B65" s="267" t="s">
        <v>128</v>
      </c>
      <c r="C65" s="268" t="s">
        <v>281</v>
      </c>
      <c r="D65" s="263">
        <v>1053</v>
      </c>
      <c r="E65" s="408">
        <v>1425</v>
      </c>
      <c r="F65" s="408">
        <v>2850</v>
      </c>
      <c r="G65" s="408">
        <v>4275</v>
      </c>
      <c r="H65" s="410">
        <v>5700</v>
      </c>
    </row>
    <row r="66" spans="2:8" ht="34.5" customHeight="1">
      <c r="B66" s="253"/>
      <c r="C66" s="254" t="s">
        <v>282</v>
      </c>
      <c r="D66" s="262">
        <v>1054</v>
      </c>
      <c r="E66" s="408">
        <v>220</v>
      </c>
      <c r="F66" s="408">
        <v>440</v>
      </c>
      <c r="G66" s="408">
        <v>660</v>
      </c>
      <c r="H66" s="410">
        <v>961</v>
      </c>
    </row>
    <row r="67" spans="2:8" ht="34.5" customHeight="1">
      <c r="B67" s="253"/>
      <c r="C67" s="254" t="s">
        <v>283</v>
      </c>
      <c r="D67" s="262">
        <v>1055</v>
      </c>
      <c r="E67" s="408"/>
      <c r="F67" s="408"/>
      <c r="G67" s="408"/>
      <c r="H67" s="410"/>
    </row>
    <row r="68" spans="2:8" ht="34.5" customHeight="1">
      <c r="B68" s="253" t="s">
        <v>284</v>
      </c>
      <c r="C68" s="254" t="s">
        <v>285</v>
      </c>
      <c r="D68" s="262">
        <v>1056</v>
      </c>
      <c r="E68" s="408"/>
      <c r="F68" s="408"/>
      <c r="G68" s="408"/>
      <c r="H68" s="410"/>
    </row>
    <row r="69" spans="2:8" ht="34.5" customHeight="1">
      <c r="B69" s="253" t="s">
        <v>286</v>
      </c>
      <c r="C69" s="254" t="s">
        <v>287</v>
      </c>
      <c r="D69" s="262">
        <v>1057</v>
      </c>
      <c r="E69" s="408"/>
      <c r="F69" s="408"/>
      <c r="G69" s="408"/>
      <c r="H69" s="410"/>
    </row>
    <row r="70" spans="2:8" ht="34.5" customHeight="1">
      <c r="B70" s="267"/>
      <c r="C70" s="268" t="s">
        <v>288</v>
      </c>
      <c r="D70" s="263">
        <v>1058</v>
      </c>
      <c r="E70" s="408">
        <v>220</v>
      </c>
      <c r="F70" s="408">
        <v>440</v>
      </c>
      <c r="G70" s="408">
        <v>660</v>
      </c>
      <c r="H70" s="410">
        <v>961</v>
      </c>
    </row>
    <row r="71" spans="2:8" ht="34.5" customHeight="1">
      <c r="B71" s="269"/>
      <c r="C71" s="270" t="s">
        <v>289</v>
      </c>
      <c r="D71" s="263">
        <v>1059</v>
      </c>
      <c r="E71" s="408"/>
      <c r="F71" s="408"/>
      <c r="G71" s="408"/>
      <c r="H71" s="410"/>
    </row>
    <row r="72" spans="2:8" ht="34.5" customHeight="1">
      <c r="B72" s="253"/>
      <c r="C72" s="271" t="s">
        <v>290</v>
      </c>
      <c r="D72" s="262"/>
      <c r="E72" s="408"/>
      <c r="F72" s="408"/>
      <c r="G72" s="408"/>
      <c r="H72" s="410">
        <v>900</v>
      </c>
    </row>
    <row r="73" spans="2:8" ht="34.5" customHeight="1">
      <c r="B73" s="253">
        <v>721</v>
      </c>
      <c r="C73" s="271" t="s">
        <v>291</v>
      </c>
      <c r="D73" s="262">
        <v>1060</v>
      </c>
      <c r="E73" s="408"/>
      <c r="F73" s="408"/>
      <c r="G73" s="408"/>
      <c r="H73" s="410"/>
    </row>
    <row r="74" spans="2:8" ht="34.5" customHeight="1">
      <c r="B74" s="253" t="s">
        <v>292</v>
      </c>
      <c r="C74" s="271" t="s">
        <v>293</v>
      </c>
      <c r="D74" s="262">
        <v>1061</v>
      </c>
      <c r="E74" s="408"/>
      <c r="F74" s="408"/>
      <c r="G74" s="408"/>
      <c r="H74" s="410"/>
    </row>
    <row r="75" spans="2:8" ht="34.5" customHeight="1">
      <c r="B75" s="253" t="s">
        <v>292</v>
      </c>
      <c r="C75" s="271" t="s">
        <v>294</v>
      </c>
      <c r="D75" s="262">
        <v>1062</v>
      </c>
      <c r="E75" s="408"/>
      <c r="F75" s="408"/>
      <c r="G75" s="408"/>
      <c r="H75" s="410"/>
    </row>
    <row r="76" spans="2:8" ht="34.5" customHeight="1">
      <c r="B76" s="253">
        <v>723</v>
      </c>
      <c r="C76" s="271" t="s">
        <v>295</v>
      </c>
      <c r="D76" s="262">
        <v>1063</v>
      </c>
      <c r="E76" s="408"/>
      <c r="F76" s="408"/>
      <c r="G76" s="408"/>
      <c r="H76" s="410"/>
    </row>
    <row r="77" spans="2:8" ht="34.5" customHeight="1">
      <c r="B77" s="267"/>
      <c r="C77" s="270" t="s">
        <v>614</v>
      </c>
      <c r="D77" s="263">
        <v>1064</v>
      </c>
      <c r="E77" s="408">
        <v>220</v>
      </c>
      <c r="F77" s="408">
        <v>440</v>
      </c>
      <c r="G77" s="408">
        <v>660</v>
      </c>
      <c r="H77" s="410">
        <v>61</v>
      </c>
    </row>
    <row r="78" spans="2:8" ht="34.5" customHeight="1">
      <c r="B78" s="269"/>
      <c r="C78" s="270" t="s">
        <v>615</v>
      </c>
      <c r="D78" s="263">
        <v>1065</v>
      </c>
      <c r="E78" s="408"/>
      <c r="F78" s="408"/>
      <c r="G78" s="408"/>
      <c r="H78" s="410"/>
    </row>
    <row r="79" spans="2:8" ht="34.5" customHeight="1">
      <c r="B79" s="272"/>
      <c r="C79" s="271" t="s">
        <v>296</v>
      </c>
      <c r="D79" s="262">
        <v>1066</v>
      </c>
      <c r="E79" s="539"/>
      <c r="F79" s="539"/>
      <c r="G79" s="539"/>
      <c r="H79" s="540"/>
    </row>
    <row r="80" spans="2:8" ht="34.5" customHeight="1">
      <c r="B80" s="272"/>
      <c r="C80" s="271" t="s">
        <v>297</v>
      </c>
      <c r="D80" s="262">
        <v>1067</v>
      </c>
      <c r="E80" s="539"/>
      <c r="F80" s="539"/>
      <c r="G80" s="539"/>
      <c r="H80" s="540"/>
    </row>
    <row r="81" spans="2:8" ht="34.5" customHeight="1">
      <c r="B81" s="272"/>
      <c r="C81" s="271" t="s">
        <v>616</v>
      </c>
      <c r="D81" s="262">
        <v>1068</v>
      </c>
      <c r="E81" s="556"/>
      <c r="F81" s="539"/>
      <c r="G81" s="541"/>
      <c r="H81" s="540"/>
    </row>
    <row r="82" spans="2:8" ht="34.5" customHeight="1">
      <c r="B82" s="272"/>
      <c r="C82" s="271" t="s">
        <v>617</v>
      </c>
      <c r="D82" s="262">
        <v>1069</v>
      </c>
      <c r="E82" s="557"/>
      <c r="F82" s="558"/>
      <c r="G82" s="542"/>
      <c r="H82" s="543"/>
    </row>
    <row r="83" spans="2:8" ht="34.5" customHeight="1">
      <c r="B83" s="272"/>
      <c r="C83" s="271" t="s">
        <v>618</v>
      </c>
      <c r="D83" s="262"/>
      <c r="E83" s="559"/>
      <c r="F83" s="560"/>
      <c r="G83" s="544"/>
      <c r="H83" s="540"/>
    </row>
    <row r="84" spans="2:8" ht="34.5" customHeight="1">
      <c r="B84" s="256"/>
      <c r="C84" s="255" t="s">
        <v>95</v>
      </c>
      <c r="D84" s="262">
        <v>1070</v>
      </c>
      <c r="E84" s="561"/>
      <c r="F84" s="561"/>
      <c r="G84" s="545"/>
      <c r="H84" s="546"/>
    </row>
    <row r="85" spans="2:8" ht="34.5" customHeight="1" thickBot="1">
      <c r="B85" s="257"/>
      <c r="C85" s="258" t="s">
        <v>298</v>
      </c>
      <c r="D85" s="264">
        <v>1071</v>
      </c>
      <c r="E85" s="547"/>
      <c r="F85" s="562"/>
      <c r="G85" s="547"/>
      <c r="H85" s="548"/>
    </row>
    <row r="86" ht="54" customHeight="1">
      <c r="D86" s="259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1">
      <selection activeCell="B4" sqref="B4:G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79" customWidth="1"/>
    <col min="4" max="7" width="25.28125" style="14" customWidth="1"/>
    <col min="8" max="16384" width="9.140625" style="14" customWidth="1"/>
  </cols>
  <sheetData>
    <row r="2" ht="15.75">
      <c r="G2" s="66"/>
    </row>
    <row r="3" ht="24.75" customHeight="1">
      <c r="G3" s="66" t="s">
        <v>738</v>
      </c>
    </row>
    <row r="4" spans="2:7" s="63" customFormat="1" ht="24.75" customHeight="1">
      <c r="B4" s="729" t="s">
        <v>937</v>
      </c>
      <c r="C4" s="729"/>
      <c r="D4" s="729"/>
      <c r="E4" s="729"/>
      <c r="F4" s="729"/>
      <c r="G4" s="729"/>
    </row>
    <row r="5" spans="2:7" s="63" customFormat="1" ht="24.75" customHeight="1">
      <c r="B5" s="729" t="s">
        <v>857</v>
      </c>
      <c r="C5" s="729"/>
      <c r="D5" s="729"/>
      <c r="E5" s="729"/>
      <c r="F5" s="729"/>
      <c r="G5" s="729"/>
    </row>
    <row r="6" ht="18.75" customHeight="1" thickBot="1">
      <c r="G6" s="66" t="s">
        <v>643</v>
      </c>
    </row>
    <row r="7" spans="2:7" ht="30" customHeight="1">
      <c r="B7" s="730" t="s">
        <v>94</v>
      </c>
      <c r="C7" s="732" t="s">
        <v>45</v>
      </c>
      <c r="D7" s="734" t="s">
        <v>75</v>
      </c>
      <c r="E7" s="734"/>
      <c r="F7" s="734"/>
      <c r="G7" s="735"/>
    </row>
    <row r="8" spans="2:7" ht="69" customHeight="1" thickBot="1">
      <c r="B8" s="731"/>
      <c r="C8" s="733"/>
      <c r="D8" s="239" t="s">
        <v>858</v>
      </c>
      <c r="E8" s="239" t="s">
        <v>779</v>
      </c>
      <c r="F8" s="239" t="s">
        <v>859</v>
      </c>
      <c r="G8" s="240" t="s">
        <v>781</v>
      </c>
    </row>
    <row r="9" spans="2:7" ht="30" customHeight="1">
      <c r="B9" s="238" t="s">
        <v>200</v>
      </c>
      <c r="C9" s="241"/>
      <c r="D9" s="479"/>
      <c r="E9" s="479"/>
      <c r="F9" s="479"/>
      <c r="G9" s="487"/>
    </row>
    <row r="10" spans="2:7" ht="33.75" customHeight="1">
      <c r="B10" s="235" t="s">
        <v>201</v>
      </c>
      <c r="C10" s="242">
        <v>3001</v>
      </c>
      <c r="D10" s="408">
        <v>97485</v>
      </c>
      <c r="E10" s="408">
        <v>195970</v>
      </c>
      <c r="F10" s="408">
        <v>292455</v>
      </c>
      <c r="G10" s="410">
        <v>418700</v>
      </c>
    </row>
    <row r="11" spans="2:7" ht="30" customHeight="1">
      <c r="B11" s="236" t="s">
        <v>49</v>
      </c>
      <c r="C11" s="242">
        <v>3002</v>
      </c>
      <c r="D11" s="563">
        <v>94485</v>
      </c>
      <c r="E11" s="489">
        <v>189970</v>
      </c>
      <c r="F11" s="408">
        <v>283455</v>
      </c>
      <c r="G11" s="410">
        <v>406700</v>
      </c>
    </row>
    <row r="12" spans="2:7" ht="30" customHeight="1">
      <c r="B12" s="236" t="s">
        <v>50</v>
      </c>
      <c r="C12" s="242">
        <v>3003</v>
      </c>
      <c r="D12" s="479">
        <v>500</v>
      </c>
      <c r="E12" s="408">
        <v>1000</v>
      </c>
      <c r="F12" s="408">
        <v>1500</v>
      </c>
      <c r="G12" s="410">
        <v>2000</v>
      </c>
    </row>
    <row r="13" spans="2:7" ht="30" customHeight="1">
      <c r="B13" s="236" t="s">
        <v>51</v>
      </c>
      <c r="C13" s="242">
        <v>3004</v>
      </c>
      <c r="D13" s="408">
        <v>2500</v>
      </c>
      <c r="E13" s="408">
        <v>5000</v>
      </c>
      <c r="F13" s="408">
        <v>7500</v>
      </c>
      <c r="G13" s="410">
        <v>10000</v>
      </c>
    </row>
    <row r="14" spans="2:7" ht="30" customHeight="1">
      <c r="B14" s="235" t="s">
        <v>202</v>
      </c>
      <c r="C14" s="242">
        <v>3005</v>
      </c>
      <c r="D14" s="408">
        <v>81810</v>
      </c>
      <c r="E14" s="408">
        <v>163620</v>
      </c>
      <c r="F14" s="408">
        <v>245430</v>
      </c>
      <c r="G14" s="410">
        <v>353300</v>
      </c>
    </row>
    <row r="15" spans="2:7" ht="30" customHeight="1">
      <c r="B15" s="236" t="s">
        <v>52</v>
      </c>
      <c r="C15" s="242">
        <v>3006</v>
      </c>
      <c r="D15" s="408">
        <v>54500</v>
      </c>
      <c r="E15" s="408">
        <v>109000</v>
      </c>
      <c r="F15" s="408">
        <v>163500</v>
      </c>
      <c r="G15" s="410">
        <v>243810</v>
      </c>
    </row>
    <row r="16" spans="2:7" ht="27" customHeight="1">
      <c r="B16" s="236" t="s">
        <v>203</v>
      </c>
      <c r="C16" s="242">
        <v>3007</v>
      </c>
      <c r="D16" s="408">
        <v>24800</v>
      </c>
      <c r="E16" s="408">
        <v>49600</v>
      </c>
      <c r="F16" s="408">
        <v>74400</v>
      </c>
      <c r="G16" s="410">
        <v>99370</v>
      </c>
    </row>
    <row r="17" spans="2:7" ht="30" customHeight="1">
      <c r="B17" s="236" t="s">
        <v>53</v>
      </c>
      <c r="C17" s="242">
        <v>3008</v>
      </c>
      <c r="D17" s="408">
        <v>260</v>
      </c>
      <c r="E17" s="408">
        <v>520</v>
      </c>
      <c r="F17" s="408">
        <v>780</v>
      </c>
      <c r="G17" s="410">
        <v>1120</v>
      </c>
    </row>
    <row r="18" spans="2:7" ht="30" customHeight="1">
      <c r="B18" s="236" t="s">
        <v>54</v>
      </c>
      <c r="C18" s="242">
        <v>3009</v>
      </c>
      <c r="D18" s="408">
        <v>500</v>
      </c>
      <c r="E18" s="408">
        <v>1000</v>
      </c>
      <c r="F18" s="408">
        <v>1500</v>
      </c>
      <c r="G18" s="410">
        <v>2000</v>
      </c>
    </row>
    <row r="19" spans="2:7" ht="30" customHeight="1">
      <c r="B19" s="236" t="s">
        <v>204</v>
      </c>
      <c r="C19" s="242">
        <v>3010</v>
      </c>
      <c r="D19" s="408">
        <v>1750</v>
      </c>
      <c r="E19" s="408">
        <v>3500</v>
      </c>
      <c r="F19" s="408">
        <v>5250</v>
      </c>
      <c r="G19" s="410">
        <v>7000</v>
      </c>
    </row>
    <row r="20" spans="2:7" ht="30" customHeight="1">
      <c r="B20" s="235" t="s">
        <v>205</v>
      </c>
      <c r="C20" s="242">
        <v>3011</v>
      </c>
      <c r="D20" s="408">
        <v>15675</v>
      </c>
      <c r="E20" s="408">
        <v>32350</v>
      </c>
      <c r="F20" s="408">
        <v>47025</v>
      </c>
      <c r="G20" s="410">
        <v>65400</v>
      </c>
    </row>
    <row r="21" spans="2:7" ht="30" customHeight="1">
      <c r="B21" s="235" t="s">
        <v>206</v>
      </c>
      <c r="C21" s="242">
        <v>3012</v>
      </c>
      <c r="D21" s="480"/>
      <c r="E21" s="480"/>
      <c r="F21" s="480"/>
      <c r="G21" s="504"/>
    </row>
    <row r="22" spans="2:7" ht="30" customHeight="1">
      <c r="B22" s="235" t="s">
        <v>31</v>
      </c>
      <c r="C22" s="242"/>
      <c r="D22" s="408"/>
      <c r="E22" s="408"/>
      <c r="F22" s="408"/>
      <c r="G22" s="410"/>
    </row>
    <row r="23" spans="2:7" ht="30" customHeight="1">
      <c r="B23" s="235" t="s">
        <v>207</v>
      </c>
      <c r="C23" s="242">
        <v>3013</v>
      </c>
      <c r="D23" s="408"/>
      <c r="E23" s="408"/>
      <c r="F23" s="408"/>
      <c r="G23" s="410"/>
    </row>
    <row r="24" spans="2:7" ht="30" customHeight="1">
      <c r="B24" s="236" t="s">
        <v>32</v>
      </c>
      <c r="C24" s="242">
        <v>3014</v>
      </c>
      <c r="D24" s="479"/>
      <c r="E24" s="479"/>
      <c r="F24" s="479"/>
      <c r="G24" s="487"/>
    </row>
    <row r="25" spans="2:7" ht="30" customHeight="1">
      <c r="B25" s="236" t="s">
        <v>208</v>
      </c>
      <c r="C25" s="242">
        <v>3015</v>
      </c>
      <c r="D25" s="408"/>
      <c r="E25" s="408"/>
      <c r="F25" s="408"/>
      <c r="G25" s="410"/>
    </row>
    <row r="26" spans="2:7" ht="36" customHeight="1">
      <c r="B26" s="236" t="s">
        <v>33</v>
      </c>
      <c r="C26" s="242">
        <v>3016</v>
      </c>
      <c r="D26" s="408"/>
      <c r="E26" s="408"/>
      <c r="F26" s="408"/>
      <c r="G26" s="410"/>
    </row>
    <row r="27" spans="2:7" ht="30" customHeight="1">
      <c r="B27" s="236" t="s">
        <v>34</v>
      </c>
      <c r="C27" s="242">
        <v>3017</v>
      </c>
      <c r="D27" s="408"/>
      <c r="E27" s="408"/>
      <c r="F27" s="408"/>
      <c r="G27" s="410"/>
    </row>
    <row r="28" spans="2:7" ht="33.75" customHeight="1">
      <c r="B28" s="236" t="s">
        <v>35</v>
      </c>
      <c r="C28" s="242">
        <v>3018</v>
      </c>
      <c r="D28" s="408"/>
      <c r="E28" s="408"/>
      <c r="F28" s="408"/>
      <c r="G28" s="410"/>
    </row>
    <row r="29" spans="2:7" ht="33.75" customHeight="1">
      <c r="B29" s="235" t="s">
        <v>209</v>
      </c>
      <c r="C29" s="242">
        <v>3019</v>
      </c>
      <c r="D29" s="408">
        <v>116000</v>
      </c>
      <c r="E29" s="408">
        <v>230100</v>
      </c>
      <c r="F29" s="408">
        <v>350000</v>
      </c>
      <c r="G29" s="410">
        <v>441080</v>
      </c>
    </row>
    <row r="30" spans="2:7" ht="30" customHeight="1">
      <c r="B30" s="236" t="s">
        <v>36</v>
      </c>
      <c r="C30" s="242">
        <v>3020</v>
      </c>
      <c r="D30" s="408"/>
      <c r="E30" s="408"/>
      <c r="F30" s="408"/>
      <c r="G30" s="410"/>
    </row>
    <row r="31" spans="2:7" ht="30" customHeight="1">
      <c r="B31" s="236" t="s">
        <v>210</v>
      </c>
      <c r="C31" s="242">
        <v>3021</v>
      </c>
      <c r="D31" s="408">
        <v>116000</v>
      </c>
      <c r="E31" s="408">
        <v>230000</v>
      </c>
      <c r="F31" s="408">
        <v>350000</v>
      </c>
      <c r="G31" s="410">
        <v>440980</v>
      </c>
    </row>
    <row r="32" spans="2:7" ht="33.75" customHeight="1">
      <c r="B32" s="236" t="s">
        <v>37</v>
      </c>
      <c r="C32" s="242">
        <v>3022</v>
      </c>
      <c r="D32" s="408"/>
      <c r="E32" s="408">
        <v>100</v>
      </c>
      <c r="F32" s="408"/>
      <c r="G32" s="410">
        <v>100</v>
      </c>
    </row>
    <row r="33" spans="2:7" ht="30" customHeight="1">
      <c r="B33" s="235" t="s">
        <v>211</v>
      </c>
      <c r="C33" s="242">
        <v>3023</v>
      </c>
      <c r="D33" s="408"/>
      <c r="E33" s="408"/>
      <c r="F33" s="408"/>
      <c r="G33" s="410"/>
    </row>
    <row r="34" spans="2:7" ht="30" customHeight="1">
      <c r="B34" s="235" t="s">
        <v>212</v>
      </c>
      <c r="C34" s="242">
        <v>3024</v>
      </c>
      <c r="D34" s="480">
        <v>116000</v>
      </c>
      <c r="E34" s="480">
        <v>230100</v>
      </c>
      <c r="F34" s="480">
        <v>350000</v>
      </c>
      <c r="G34" s="504">
        <v>441080</v>
      </c>
    </row>
    <row r="35" spans="2:7" ht="30" customHeight="1">
      <c r="B35" s="235" t="s">
        <v>38</v>
      </c>
      <c r="C35" s="242"/>
      <c r="D35" s="408"/>
      <c r="E35" s="408"/>
      <c r="F35" s="408"/>
      <c r="G35" s="410"/>
    </row>
    <row r="36" spans="2:7" ht="30" customHeight="1">
      <c r="B36" s="235" t="s">
        <v>213</v>
      </c>
      <c r="C36" s="242">
        <v>3025</v>
      </c>
      <c r="D36" s="408">
        <v>110345</v>
      </c>
      <c r="E36" s="408">
        <v>222690</v>
      </c>
      <c r="F36" s="408">
        <v>331035</v>
      </c>
      <c r="G36" s="410">
        <v>417480</v>
      </c>
    </row>
    <row r="37" spans="2:7" ht="30" customHeight="1">
      <c r="B37" s="236" t="s">
        <v>39</v>
      </c>
      <c r="C37" s="242">
        <v>3026</v>
      </c>
      <c r="D37" s="479">
        <v>85000</v>
      </c>
      <c r="E37" s="479">
        <v>170000</v>
      </c>
      <c r="F37" s="479">
        <v>255000</v>
      </c>
      <c r="G37" s="487">
        <v>301000</v>
      </c>
    </row>
    <row r="38" spans="2:7" ht="30" customHeight="1">
      <c r="B38" s="236" t="s">
        <v>129</v>
      </c>
      <c r="C38" s="242">
        <v>3027</v>
      </c>
      <c r="D38" s="408"/>
      <c r="E38" s="408">
        <v>2000</v>
      </c>
      <c r="F38" s="408"/>
      <c r="G38" s="410">
        <v>15100</v>
      </c>
    </row>
    <row r="39" spans="2:7" ht="30" customHeight="1">
      <c r="B39" s="236" t="s">
        <v>130</v>
      </c>
      <c r="C39" s="242">
        <v>3028</v>
      </c>
      <c r="D39" s="408"/>
      <c r="E39" s="408"/>
      <c r="F39" s="408"/>
      <c r="G39" s="410"/>
    </row>
    <row r="40" spans="2:7" ht="30" customHeight="1">
      <c r="B40" s="236" t="s">
        <v>131</v>
      </c>
      <c r="C40" s="242">
        <v>3029</v>
      </c>
      <c r="D40" s="408"/>
      <c r="E40" s="408"/>
      <c r="F40" s="408"/>
      <c r="G40" s="410"/>
    </row>
    <row r="41" spans="2:7" ht="33" customHeight="1">
      <c r="B41" s="236" t="s">
        <v>132</v>
      </c>
      <c r="C41" s="242">
        <v>3030</v>
      </c>
      <c r="D41" s="408">
        <v>25345</v>
      </c>
      <c r="E41" s="408">
        <v>50690</v>
      </c>
      <c r="F41" s="408">
        <v>76035</v>
      </c>
      <c r="G41" s="410">
        <v>101380</v>
      </c>
    </row>
    <row r="42" spans="2:7" ht="30" customHeight="1">
      <c r="B42" s="235" t="s">
        <v>214</v>
      </c>
      <c r="C42" s="242">
        <v>3031</v>
      </c>
      <c r="D42" s="408">
        <v>10000</v>
      </c>
      <c r="E42" s="408">
        <v>20000</v>
      </c>
      <c r="F42" s="408">
        <v>30000</v>
      </c>
      <c r="G42" s="410">
        <v>40000</v>
      </c>
    </row>
    <row r="43" spans="2:7" ht="30" customHeight="1">
      <c r="B43" s="236" t="s">
        <v>40</v>
      </c>
      <c r="C43" s="242">
        <v>3032</v>
      </c>
      <c r="D43" s="408"/>
      <c r="E43" s="408"/>
      <c r="F43" s="408"/>
      <c r="G43" s="410"/>
    </row>
    <row r="44" spans="2:7" ht="30" customHeight="1">
      <c r="B44" s="236" t="s">
        <v>215</v>
      </c>
      <c r="C44" s="242">
        <v>3033</v>
      </c>
      <c r="D44" s="408"/>
      <c r="E44" s="408"/>
      <c r="F44" s="408"/>
      <c r="G44" s="410"/>
    </row>
    <row r="45" spans="2:7" ht="30" customHeight="1">
      <c r="B45" s="236" t="s">
        <v>216</v>
      </c>
      <c r="C45" s="242">
        <v>3034</v>
      </c>
      <c r="D45" s="408"/>
      <c r="E45" s="408"/>
      <c r="F45" s="408"/>
      <c r="G45" s="410"/>
    </row>
    <row r="46" spans="2:7" ht="30" customHeight="1">
      <c r="B46" s="236" t="s">
        <v>217</v>
      </c>
      <c r="C46" s="242">
        <v>3035</v>
      </c>
      <c r="D46" s="408">
        <v>10000</v>
      </c>
      <c r="E46" s="408">
        <v>20000</v>
      </c>
      <c r="F46" s="408">
        <v>30000</v>
      </c>
      <c r="G46" s="410">
        <v>40000</v>
      </c>
    </row>
    <row r="47" spans="2:7" ht="30" customHeight="1">
      <c r="B47" s="236" t="s">
        <v>218</v>
      </c>
      <c r="C47" s="242">
        <v>3036</v>
      </c>
      <c r="D47" s="408"/>
      <c r="E47" s="408"/>
      <c r="F47" s="408"/>
      <c r="G47" s="410"/>
    </row>
    <row r="48" spans="2:7" ht="30" customHeight="1">
      <c r="B48" s="236" t="s">
        <v>219</v>
      </c>
      <c r="C48" s="242">
        <v>3037</v>
      </c>
      <c r="D48" s="408"/>
      <c r="E48" s="408"/>
      <c r="F48" s="408"/>
      <c r="G48" s="410"/>
    </row>
    <row r="49" spans="2:7" ht="30" customHeight="1">
      <c r="B49" s="235" t="s">
        <v>220</v>
      </c>
      <c r="C49" s="242">
        <v>3038</v>
      </c>
      <c r="D49" s="408">
        <v>100345</v>
      </c>
      <c r="E49" s="408">
        <v>202690</v>
      </c>
      <c r="F49" s="408">
        <v>301035</v>
      </c>
      <c r="G49" s="410">
        <v>377480</v>
      </c>
    </row>
    <row r="50" spans="2:7" ht="30" customHeight="1">
      <c r="B50" s="235" t="s">
        <v>221</v>
      </c>
      <c r="C50" s="242">
        <v>3039</v>
      </c>
      <c r="D50" s="408"/>
      <c r="E50" s="408"/>
      <c r="F50" s="408"/>
      <c r="G50" s="410"/>
    </row>
    <row r="51" spans="2:7" ht="30" customHeight="1">
      <c r="B51" s="235" t="s">
        <v>606</v>
      </c>
      <c r="C51" s="242">
        <v>3040</v>
      </c>
      <c r="D51" s="408">
        <v>207830</v>
      </c>
      <c r="E51" s="408">
        <v>418660</v>
      </c>
      <c r="F51" s="408">
        <v>623490</v>
      </c>
      <c r="G51" s="410">
        <v>836180</v>
      </c>
    </row>
    <row r="52" spans="2:7" ht="30" customHeight="1">
      <c r="B52" s="235" t="s">
        <v>607</v>
      </c>
      <c r="C52" s="242">
        <v>3041</v>
      </c>
      <c r="D52" s="408">
        <v>207810</v>
      </c>
      <c r="E52" s="408">
        <v>413720</v>
      </c>
      <c r="F52" s="408">
        <v>625430</v>
      </c>
      <c r="G52" s="410">
        <v>834380</v>
      </c>
    </row>
    <row r="53" spans="2:7" ht="30" customHeight="1">
      <c r="B53" s="235" t="s">
        <v>608</v>
      </c>
      <c r="C53" s="242">
        <v>3042</v>
      </c>
      <c r="D53" s="408">
        <v>20</v>
      </c>
      <c r="E53" s="408">
        <v>4940</v>
      </c>
      <c r="F53" s="408"/>
      <c r="G53" s="410">
        <v>1800</v>
      </c>
    </row>
    <row r="54" spans="2:7" ht="30" customHeight="1">
      <c r="B54" s="235" t="s">
        <v>609</v>
      </c>
      <c r="C54" s="242">
        <v>3043</v>
      </c>
      <c r="D54" s="408"/>
      <c r="E54" s="408"/>
      <c r="F54" s="408">
        <v>1940</v>
      </c>
      <c r="G54" s="410"/>
    </row>
    <row r="55" spans="2:7" ht="30" customHeight="1">
      <c r="B55" s="235" t="s">
        <v>222</v>
      </c>
      <c r="C55" s="242">
        <v>3044</v>
      </c>
      <c r="D55" s="408">
        <v>1000</v>
      </c>
      <c r="E55" s="408">
        <v>1000</v>
      </c>
      <c r="F55" s="408">
        <v>1000</v>
      </c>
      <c r="G55" s="410">
        <v>1000</v>
      </c>
    </row>
    <row r="56" spans="2:7" ht="30" customHeight="1">
      <c r="B56" s="235" t="s">
        <v>223</v>
      </c>
      <c r="C56" s="242">
        <v>3045</v>
      </c>
      <c r="D56" s="408"/>
      <c r="E56" s="408"/>
      <c r="F56" s="408"/>
      <c r="G56" s="410"/>
    </row>
    <row r="57" spans="2:7" ht="30" customHeight="1">
      <c r="B57" s="235" t="s">
        <v>133</v>
      </c>
      <c r="C57" s="242">
        <v>3046</v>
      </c>
      <c r="D57" s="408"/>
      <c r="E57" s="408"/>
      <c r="F57" s="408"/>
      <c r="G57" s="410"/>
    </row>
    <row r="58" spans="2:7" ht="30" customHeight="1" thickBot="1">
      <c r="B58" s="237" t="s">
        <v>610</v>
      </c>
      <c r="C58" s="243">
        <v>3047</v>
      </c>
      <c r="D58" s="411">
        <v>1020</v>
      </c>
      <c r="E58" s="411">
        <v>5940</v>
      </c>
      <c r="F58" s="411">
        <v>2940</v>
      </c>
      <c r="G58" s="412">
        <v>2800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13">
      <selection activeCell="B5" sqref="B5:G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63"/>
      <c r="C1" s="63"/>
      <c r="D1" s="63"/>
      <c r="E1" s="63"/>
      <c r="F1" s="63"/>
      <c r="G1" s="66" t="s">
        <v>739</v>
      </c>
    </row>
    <row r="2" spans="2:6" ht="15.75">
      <c r="B2" s="63"/>
      <c r="C2" s="63"/>
      <c r="D2" s="63"/>
      <c r="E2" s="63"/>
      <c r="F2" s="63"/>
    </row>
    <row r="5" spans="2:9" ht="22.5" customHeight="1">
      <c r="B5" s="737" t="s">
        <v>938</v>
      </c>
      <c r="C5" s="737"/>
      <c r="D5" s="737"/>
      <c r="E5" s="737"/>
      <c r="F5" s="737"/>
      <c r="G5" s="737"/>
      <c r="H5" s="64"/>
      <c r="I5" s="64"/>
    </row>
    <row r="6" spans="7:9" ht="15.75">
      <c r="G6" s="65"/>
      <c r="H6" s="65"/>
      <c r="I6" s="65"/>
    </row>
    <row r="7" ht="16.5" thickBot="1">
      <c r="G7" s="66" t="s">
        <v>56</v>
      </c>
    </row>
    <row r="8" spans="2:10" s="67" customFormat="1" ht="18" customHeight="1">
      <c r="B8" s="738" t="s">
        <v>821</v>
      </c>
      <c r="C8" s="739"/>
      <c r="D8" s="739"/>
      <c r="E8" s="739"/>
      <c r="F8" s="739"/>
      <c r="G8" s="740"/>
      <c r="J8" s="68"/>
    </row>
    <row r="9" spans="2:7" s="67" customFormat="1" ht="21.75" customHeight="1" thickBot="1">
      <c r="B9" s="741"/>
      <c r="C9" s="742"/>
      <c r="D9" s="742"/>
      <c r="E9" s="742"/>
      <c r="F9" s="742"/>
      <c r="G9" s="743"/>
    </row>
    <row r="10" spans="2:7" s="67" customFormat="1" ht="54.75" customHeight="1">
      <c r="B10" s="230" t="s">
        <v>559</v>
      </c>
      <c r="C10" s="190" t="s">
        <v>24</v>
      </c>
      <c r="D10" s="190" t="s">
        <v>560</v>
      </c>
      <c r="E10" s="190" t="s">
        <v>719</v>
      </c>
      <c r="F10" s="190" t="s">
        <v>561</v>
      </c>
      <c r="G10" s="231" t="s">
        <v>562</v>
      </c>
    </row>
    <row r="11" spans="2:7" s="67" customFormat="1" ht="17.25" customHeight="1" thickBot="1">
      <c r="B11" s="232"/>
      <c r="C11" s="191">
        <v>1</v>
      </c>
      <c r="D11" s="191">
        <v>2</v>
      </c>
      <c r="E11" s="191">
        <v>3</v>
      </c>
      <c r="F11" s="191" t="s">
        <v>563</v>
      </c>
      <c r="G11" s="233">
        <v>5</v>
      </c>
    </row>
    <row r="12" spans="2:7" s="67" customFormat="1" ht="33" customHeight="1">
      <c r="B12" s="78" t="s">
        <v>564</v>
      </c>
      <c r="C12" s="479"/>
      <c r="D12" s="479"/>
      <c r="E12" s="479"/>
      <c r="F12" s="564"/>
      <c r="G12" s="565"/>
    </row>
    <row r="13" spans="2:7" s="67" customFormat="1" ht="33" customHeight="1">
      <c r="B13" s="368" t="s">
        <v>565</v>
      </c>
      <c r="C13" s="408" t="s">
        <v>822</v>
      </c>
      <c r="D13" s="408">
        <v>92958583</v>
      </c>
      <c r="E13" s="408">
        <v>92958583</v>
      </c>
      <c r="F13" s="408">
        <v>0</v>
      </c>
      <c r="G13" s="549">
        <v>0</v>
      </c>
    </row>
    <row r="14" spans="2:7" s="67" customFormat="1" ht="33" customHeight="1" thickBot="1">
      <c r="B14" s="367" t="s">
        <v>21</v>
      </c>
      <c r="C14" s="411">
        <v>60000000</v>
      </c>
      <c r="D14" s="411">
        <v>92958583</v>
      </c>
      <c r="E14" s="411">
        <v>92958583</v>
      </c>
      <c r="F14" s="411">
        <v>0</v>
      </c>
      <c r="G14" s="501">
        <v>0</v>
      </c>
    </row>
    <row r="15" spans="2:7" s="67" customFormat="1" ht="42.75" customHeight="1" thickBot="1">
      <c r="B15" s="69"/>
      <c r="C15" s="70"/>
      <c r="D15" s="71"/>
      <c r="E15" s="72"/>
      <c r="F15" s="73" t="s">
        <v>56</v>
      </c>
      <c r="G15" s="73"/>
    </row>
    <row r="16" spans="2:8" s="67" customFormat="1" ht="33" customHeight="1">
      <c r="B16" s="744" t="s">
        <v>823</v>
      </c>
      <c r="C16" s="745"/>
      <c r="D16" s="745"/>
      <c r="E16" s="745"/>
      <c r="F16" s="707"/>
      <c r="G16" s="74"/>
      <c r="H16" s="75"/>
    </row>
    <row r="17" spans="2:7" s="67" customFormat="1" ht="19.5" thickBot="1">
      <c r="B17" s="234"/>
      <c r="C17" s="191" t="s">
        <v>566</v>
      </c>
      <c r="D17" s="191" t="s">
        <v>567</v>
      </c>
      <c r="E17" s="191" t="s">
        <v>568</v>
      </c>
      <c r="F17" s="192" t="s">
        <v>569</v>
      </c>
      <c r="G17" s="76"/>
    </row>
    <row r="18" spans="2:7" s="67" customFormat="1" ht="33" customHeight="1">
      <c r="B18" s="78" t="s">
        <v>564</v>
      </c>
      <c r="C18" s="564"/>
      <c r="D18" s="564"/>
      <c r="E18" s="564"/>
      <c r="F18" s="566"/>
      <c r="G18" s="27"/>
    </row>
    <row r="19" spans="2:8" ht="33" customHeight="1">
      <c r="B19" s="366" t="s">
        <v>565</v>
      </c>
      <c r="C19" s="408">
        <v>85000000</v>
      </c>
      <c r="D19" s="408">
        <v>170000000</v>
      </c>
      <c r="E19" s="480">
        <v>255000000</v>
      </c>
      <c r="F19" s="410">
        <v>300335240</v>
      </c>
      <c r="G19" s="27"/>
      <c r="H19" s="27"/>
    </row>
    <row r="20" spans="2:8" ht="33" customHeight="1" thickBot="1">
      <c r="B20" s="367" t="s">
        <v>21</v>
      </c>
      <c r="C20" s="411">
        <v>85000000</v>
      </c>
      <c r="D20" s="567">
        <v>170000000</v>
      </c>
      <c r="E20" s="568">
        <v>255000000</v>
      </c>
      <c r="F20" s="412">
        <v>300335240</v>
      </c>
      <c r="G20" s="27"/>
      <c r="H20" s="27"/>
    </row>
    <row r="21" ht="33" customHeight="1">
      <c r="G21" s="66"/>
    </row>
    <row r="22" spans="2:7" ht="18.75" customHeight="1">
      <c r="B22" s="736" t="s">
        <v>570</v>
      </c>
      <c r="C22" s="736"/>
      <c r="D22" s="736"/>
      <c r="E22" s="736"/>
      <c r="F22" s="736"/>
      <c r="G22" s="736"/>
    </row>
    <row r="23" ht="18.75" customHeight="1">
      <c r="B23" s="77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C1">
      <selection activeCell="I40" sqref="I40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2" t="s">
        <v>740</v>
      </c>
    </row>
    <row r="4" spans="2:9" ht="18.75">
      <c r="B4" s="746" t="s">
        <v>55</v>
      </c>
      <c r="C4" s="746"/>
      <c r="D4" s="746"/>
      <c r="E4" s="746"/>
      <c r="F4" s="746"/>
      <c r="G4" s="746"/>
      <c r="H4" s="746"/>
      <c r="I4" s="746"/>
    </row>
    <row r="5" spans="3:9" ht="16.5" thickBot="1">
      <c r="C5" s="223"/>
      <c r="D5" s="223"/>
      <c r="E5" s="223"/>
      <c r="F5" s="223"/>
      <c r="G5" s="223"/>
      <c r="H5" s="223"/>
      <c r="I5" s="222" t="s">
        <v>56</v>
      </c>
    </row>
    <row r="6" spans="2:23" ht="25.5" customHeight="1">
      <c r="B6" s="753" t="s">
        <v>605</v>
      </c>
      <c r="C6" s="757" t="s">
        <v>58</v>
      </c>
      <c r="D6" s="759" t="s">
        <v>776</v>
      </c>
      <c r="E6" s="749" t="s">
        <v>777</v>
      </c>
      <c r="F6" s="747" t="s">
        <v>778</v>
      </c>
      <c r="G6" s="747" t="s">
        <v>779</v>
      </c>
      <c r="H6" s="747" t="s">
        <v>780</v>
      </c>
      <c r="I6" s="761" t="s">
        <v>781</v>
      </c>
      <c r="J6" s="752"/>
      <c r="K6" s="751"/>
      <c r="L6" s="752"/>
      <c r="M6" s="751"/>
      <c r="N6" s="752"/>
      <c r="O6" s="751"/>
      <c r="P6" s="752"/>
      <c r="Q6" s="751"/>
      <c r="R6" s="751"/>
      <c r="S6" s="751"/>
      <c r="T6" s="225"/>
      <c r="U6" s="225"/>
      <c r="V6" s="225"/>
      <c r="W6" s="225"/>
    </row>
    <row r="7" spans="2:23" ht="36.75" customHeight="1" thickBot="1">
      <c r="B7" s="754"/>
      <c r="C7" s="758"/>
      <c r="D7" s="760"/>
      <c r="E7" s="750"/>
      <c r="F7" s="748"/>
      <c r="G7" s="748"/>
      <c r="H7" s="748"/>
      <c r="I7" s="762"/>
      <c r="J7" s="752"/>
      <c r="K7" s="752"/>
      <c r="L7" s="752"/>
      <c r="M7" s="752"/>
      <c r="N7" s="752"/>
      <c r="O7" s="751"/>
      <c r="P7" s="752"/>
      <c r="Q7" s="751"/>
      <c r="R7" s="751"/>
      <c r="S7" s="751"/>
      <c r="T7" s="225"/>
      <c r="U7" s="225"/>
      <c r="V7" s="225"/>
      <c r="W7" s="225"/>
    </row>
    <row r="8" spans="2:23" ht="36" customHeight="1">
      <c r="B8" s="361" t="s">
        <v>96</v>
      </c>
      <c r="C8" s="362" t="s">
        <v>180</v>
      </c>
      <c r="D8" s="569">
        <v>57510000</v>
      </c>
      <c r="E8" s="570">
        <v>47000000</v>
      </c>
      <c r="F8" s="570">
        <v>13817000</v>
      </c>
      <c r="G8" s="570">
        <v>27014400</v>
      </c>
      <c r="H8" s="570">
        <v>39895200</v>
      </c>
      <c r="I8" s="571">
        <v>53190000</v>
      </c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</row>
    <row r="9" spans="2:23" ht="36" customHeight="1">
      <c r="B9" s="353" t="s">
        <v>97</v>
      </c>
      <c r="C9" s="355" t="s">
        <v>181</v>
      </c>
      <c r="D9" s="443">
        <v>79875000</v>
      </c>
      <c r="E9" s="226">
        <v>67000000</v>
      </c>
      <c r="F9" s="226">
        <v>19190000</v>
      </c>
      <c r="G9" s="226">
        <v>37520000</v>
      </c>
      <c r="H9" s="226">
        <v>55410000</v>
      </c>
      <c r="I9" s="422">
        <v>73875000</v>
      </c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</row>
    <row r="10" spans="2:23" ht="36" customHeight="1">
      <c r="B10" s="353" t="s">
        <v>98</v>
      </c>
      <c r="C10" s="355" t="s">
        <v>182</v>
      </c>
      <c r="D10" s="443">
        <v>94173000</v>
      </c>
      <c r="E10" s="226">
        <v>79000000</v>
      </c>
      <c r="F10" s="226">
        <v>22625010</v>
      </c>
      <c r="G10" s="226">
        <v>44236080</v>
      </c>
      <c r="H10" s="226">
        <v>65328390</v>
      </c>
      <c r="I10" s="422">
        <v>87099000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  <row r="11" spans="2:23" ht="36" customHeight="1">
      <c r="B11" s="353" t="s">
        <v>99</v>
      </c>
      <c r="C11" s="355" t="s">
        <v>183</v>
      </c>
      <c r="D11" s="443">
        <v>90</v>
      </c>
      <c r="E11" s="226">
        <v>89</v>
      </c>
      <c r="F11" s="226">
        <v>85</v>
      </c>
      <c r="G11" s="226">
        <v>82</v>
      </c>
      <c r="H11" s="226">
        <v>85</v>
      </c>
      <c r="I11" s="422">
        <v>84</v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</row>
    <row r="12" spans="2:23" ht="36" customHeight="1">
      <c r="B12" s="353" t="s">
        <v>184</v>
      </c>
      <c r="C12" s="356" t="s">
        <v>185</v>
      </c>
      <c r="D12" s="443">
        <v>80</v>
      </c>
      <c r="E12" s="226">
        <v>79</v>
      </c>
      <c r="F12" s="226">
        <v>75</v>
      </c>
      <c r="G12" s="226">
        <v>75</v>
      </c>
      <c r="H12" s="226">
        <v>75</v>
      </c>
      <c r="I12" s="422">
        <v>75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</row>
    <row r="13" spans="2:23" ht="36" customHeight="1">
      <c r="B13" s="353" t="s">
        <v>186</v>
      </c>
      <c r="C13" s="356" t="s">
        <v>187</v>
      </c>
      <c r="D13" s="443">
        <v>10</v>
      </c>
      <c r="E13" s="226">
        <v>10</v>
      </c>
      <c r="F13" s="226">
        <v>10</v>
      </c>
      <c r="G13" s="226">
        <v>7</v>
      </c>
      <c r="H13" s="226">
        <v>10</v>
      </c>
      <c r="I13" s="422">
        <v>9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</row>
    <row r="14" spans="2:23" ht="36" customHeight="1">
      <c r="B14" s="353" t="s">
        <v>87</v>
      </c>
      <c r="C14" s="357" t="s">
        <v>60</v>
      </c>
      <c r="D14" s="443">
        <v>200000</v>
      </c>
      <c r="E14" s="226">
        <v>200000</v>
      </c>
      <c r="F14" s="226">
        <v>50000</v>
      </c>
      <c r="G14" s="226">
        <v>100000</v>
      </c>
      <c r="H14" s="226">
        <v>150000</v>
      </c>
      <c r="I14" s="422">
        <v>200000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2:23" ht="36" customHeight="1">
      <c r="B15" s="353" t="s">
        <v>88</v>
      </c>
      <c r="C15" s="357" t="s">
        <v>557</v>
      </c>
      <c r="D15" s="443">
        <v>4</v>
      </c>
      <c r="E15" s="226">
        <v>4</v>
      </c>
      <c r="F15" s="226">
        <v>1</v>
      </c>
      <c r="G15" s="226">
        <v>1</v>
      </c>
      <c r="H15" s="226">
        <v>1</v>
      </c>
      <c r="I15" s="422">
        <v>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2:23" ht="36" customHeight="1">
      <c r="B16" s="353" t="s">
        <v>89</v>
      </c>
      <c r="C16" s="357" t="s">
        <v>61</v>
      </c>
      <c r="D16" s="443">
        <v>0</v>
      </c>
      <c r="E16" s="226">
        <v>0</v>
      </c>
      <c r="F16" s="226">
        <v>0</v>
      </c>
      <c r="G16" s="226">
        <v>0</v>
      </c>
      <c r="H16" s="226">
        <v>0</v>
      </c>
      <c r="I16" s="422">
        <v>0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2:23" ht="36" customHeight="1">
      <c r="B17" s="353" t="s">
        <v>188</v>
      </c>
      <c r="C17" s="357" t="s">
        <v>572</v>
      </c>
      <c r="D17" s="443">
        <v>0</v>
      </c>
      <c r="E17" s="226">
        <v>0</v>
      </c>
      <c r="F17" s="226">
        <v>0</v>
      </c>
      <c r="G17" s="226">
        <v>0</v>
      </c>
      <c r="H17" s="226">
        <v>0</v>
      </c>
      <c r="I17" s="422">
        <v>0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</row>
    <row r="18" spans="2:23" ht="36" customHeight="1">
      <c r="B18" s="353" t="s">
        <v>90</v>
      </c>
      <c r="C18" s="355" t="s">
        <v>62</v>
      </c>
      <c r="D18" s="443">
        <v>600000</v>
      </c>
      <c r="E18" s="226">
        <v>600000</v>
      </c>
      <c r="F18" s="226">
        <v>320000</v>
      </c>
      <c r="G18" s="226">
        <v>800000</v>
      </c>
      <c r="H18" s="226">
        <v>800000</v>
      </c>
      <c r="I18" s="422">
        <v>900000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</row>
    <row r="19" spans="2:23" ht="36" customHeight="1">
      <c r="B19" s="353" t="s">
        <v>91</v>
      </c>
      <c r="C19" s="358" t="s">
        <v>556</v>
      </c>
      <c r="D19" s="443">
        <v>2</v>
      </c>
      <c r="E19" s="226">
        <v>2</v>
      </c>
      <c r="F19" s="226">
        <v>2</v>
      </c>
      <c r="G19" s="226">
        <v>5</v>
      </c>
      <c r="H19" s="226">
        <v>5</v>
      </c>
      <c r="I19" s="422">
        <v>6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</row>
    <row r="20" spans="2:23" ht="36" customHeight="1">
      <c r="B20" s="353" t="s">
        <v>92</v>
      </c>
      <c r="C20" s="355" t="s">
        <v>63</v>
      </c>
      <c r="D20" s="443">
        <v>80000</v>
      </c>
      <c r="E20" s="226">
        <v>80000</v>
      </c>
      <c r="F20" s="226">
        <v>20000</v>
      </c>
      <c r="G20" s="226">
        <v>40000</v>
      </c>
      <c r="H20" s="226">
        <v>60000</v>
      </c>
      <c r="I20" s="422">
        <v>80000</v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</row>
    <row r="21" spans="2:23" ht="36" customHeight="1">
      <c r="B21" s="353" t="s">
        <v>93</v>
      </c>
      <c r="C21" s="357" t="s">
        <v>571</v>
      </c>
      <c r="D21" s="443">
        <v>1</v>
      </c>
      <c r="E21" s="226">
        <v>1</v>
      </c>
      <c r="F21" s="226">
        <v>1</v>
      </c>
      <c r="G21" s="226">
        <v>1</v>
      </c>
      <c r="H21" s="226">
        <v>1</v>
      </c>
      <c r="I21" s="422">
        <v>1</v>
      </c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</row>
    <row r="22" spans="2:23" ht="36" customHeight="1">
      <c r="B22" s="353" t="s">
        <v>154</v>
      </c>
      <c r="C22" s="355" t="s">
        <v>104</v>
      </c>
      <c r="D22" s="443">
        <v>0</v>
      </c>
      <c r="E22" s="226">
        <v>0</v>
      </c>
      <c r="F22" s="226">
        <v>0</v>
      </c>
      <c r="G22" s="226">
        <v>0</v>
      </c>
      <c r="H22" s="226">
        <v>0</v>
      </c>
      <c r="I22" s="422">
        <v>0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</row>
    <row r="23" spans="2:23" ht="36" customHeight="1">
      <c r="B23" s="353" t="s">
        <v>43</v>
      </c>
      <c r="C23" s="355" t="s">
        <v>575</v>
      </c>
      <c r="D23" s="443">
        <v>0</v>
      </c>
      <c r="E23" s="226">
        <v>0</v>
      </c>
      <c r="F23" s="226">
        <v>0</v>
      </c>
      <c r="G23" s="226">
        <v>0</v>
      </c>
      <c r="H23" s="226">
        <v>0</v>
      </c>
      <c r="I23" s="422">
        <v>0</v>
      </c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</row>
    <row r="24" spans="2:23" ht="36" customHeight="1">
      <c r="B24" s="353" t="s">
        <v>156</v>
      </c>
      <c r="C24" s="355" t="s">
        <v>717</v>
      </c>
      <c r="D24" s="443">
        <v>200000</v>
      </c>
      <c r="E24" s="226">
        <v>200000</v>
      </c>
      <c r="F24" s="226">
        <v>36480</v>
      </c>
      <c r="G24" s="226">
        <v>72960</v>
      </c>
      <c r="H24" s="226">
        <v>109440</v>
      </c>
      <c r="I24" s="422">
        <v>20000</v>
      </c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</row>
    <row r="25" spans="2:23" ht="36" customHeight="1">
      <c r="B25" s="353" t="s">
        <v>189</v>
      </c>
      <c r="C25" s="355" t="s">
        <v>716</v>
      </c>
      <c r="D25" s="443">
        <v>3</v>
      </c>
      <c r="E25" s="226">
        <v>3</v>
      </c>
      <c r="F25" s="226">
        <v>3</v>
      </c>
      <c r="G25" s="226">
        <v>3</v>
      </c>
      <c r="H25" s="226">
        <v>3</v>
      </c>
      <c r="I25" s="422">
        <v>3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</row>
    <row r="26" spans="2:23" ht="36" customHeight="1">
      <c r="B26" s="353" t="s">
        <v>190</v>
      </c>
      <c r="C26" s="355" t="s">
        <v>521</v>
      </c>
      <c r="D26" s="443">
        <v>0</v>
      </c>
      <c r="E26" s="226">
        <v>0</v>
      </c>
      <c r="F26" s="226">
        <v>0</v>
      </c>
      <c r="G26" s="226">
        <v>0</v>
      </c>
      <c r="H26" s="226">
        <v>0</v>
      </c>
      <c r="I26" s="422">
        <v>0</v>
      </c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</row>
    <row r="27" spans="2:23" ht="36" customHeight="1">
      <c r="B27" s="353" t="s">
        <v>191</v>
      </c>
      <c r="C27" s="355" t="s">
        <v>574</v>
      </c>
      <c r="D27" s="443">
        <v>0</v>
      </c>
      <c r="E27" s="226">
        <v>0</v>
      </c>
      <c r="F27" s="226">
        <v>0</v>
      </c>
      <c r="G27" s="226">
        <v>0</v>
      </c>
      <c r="H27" s="226">
        <v>0</v>
      </c>
      <c r="I27" s="422">
        <v>0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</row>
    <row r="28" spans="2:23" ht="36" customHeight="1">
      <c r="B28" s="353" t="s">
        <v>192</v>
      </c>
      <c r="C28" s="355" t="s">
        <v>64</v>
      </c>
      <c r="D28" s="443">
        <v>3600000</v>
      </c>
      <c r="E28" s="226">
        <v>3200000</v>
      </c>
      <c r="F28" s="226">
        <v>900000</v>
      </c>
      <c r="G28" s="226">
        <v>1800000</v>
      </c>
      <c r="H28" s="226">
        <v>2700000</v>
      </c>
      <c r="I28" s="422">
        <v>3600000</v>
      </c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</row>
    <row r="29" spans="2:23" ht="36" customHeight="1">
      <c r="B29" s="353" t="s">
        <v>193</v>
      </c>
      <c r="C29" s="355" t="s">
        <v>46</v>
      </c>
      <c r="D29" s="443">
        <v>450000</v>
      </c>
      <c r="E29" s="226">
        <v>450000</v>
      </c>
      <c r="F29" s="226">
        <v>100000</v>
      </c>
      <c r="G29" s="226">
        <v>200000</v>
      </c>
      <c r="H29" s="226">
        <v>300000</v>
      </c>
      <c r="I29" s="422">
        <v>450000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</row>
    <row r="30" spans="2:23" ht="36" customHeight="1">
      <c r="B30" s="353" t="s">
        <v>158</v>
      </c>
      <c r="C30" s="359" t="s">
        <v>47</v>
      </c>
      <c r="D30" s="443">
        <v>150000</v>
      </c>
      <c r="E30" s="226">
        <v>150000</v>
      </c>
      <c r="F30" s="226">
        <v>30000</v>
      </c>
      <c r="G30" s="226">
        <v>60000</v>
      </c>
      <c r="H30" s="226">
        <v>90000</v>
      </c>
      <c r="I30" s="422">
        <v>150000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</row>
    <row r="31" spans="2:23" ht="36" customHeight="1">
      <c r="B31" s="353" t="s">
        <v>159</v>
      </c>
      <c r="C31" s="355" t="s">
        <v>65</v>
      </c>
      <c r="D31" s="443">
        <v>2500000</v>
      </c>
      <c r="E31" s="226">
        <v>2500000</v>
      </c>
      <c r="F31" s="226">
        <v>0</v>
      </c>
      <c r="G31" s="226">
        <v>600000</v>
      </c>
      <c r="H31" s="226">
        <v>1200000</v>
      </c>
      <c r="I31" s="422">
        <v>1200000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</row>
    <row r="32" spans="2:23" ht="36" customHeight="1">
      <c r="B32" s="353" t="s">
        <v>520</v>
      </c>
      <c r="C32" s="355" t="s">
        <v>67</v>
      </c>
      <c r="D32" s="443">
        <v>200000</v>
      </c>
      <c r="E32" s="226">
        <v>200000</v>
      </c>
      <c r="F32" s="226">
        <v>0</v>
      </c>
      <c r="G32" s="226">
        <v>150000</v>
      </c>
      <c r="H32" s="226">
        <v>220000</v>
      </c>
      <c r="I32" s="422">
        <v>250000</v>
      </c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</row>
    <row r="33" spans="2:23" ht="36" customHeight="1">
      <c r="B33" s="353" t="s">
        <v>44</v>
      </c>
      <c r="C33" s="355" t="s">
        <v>66</v>
      </c>
      <c r="D33" s="443">
        <v>4</v>
      </c>
      <c r="E33" s="226">
        <v>4</v>
      </c>
      <c r="F33" s="226">
        <v>0</v>
      </c>
      <c r="G33" s="226">
        <v>2</v>
      </c>
      <c r="H33" s="226">
        <v>4</v>
      </c>
      <c r="I33" s="422">
        <v>5</v>
      </c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</row>
    <row r="34" spans="2:23" ht="36" customHeight="1">
      <c r="B34" s="353" t="s">
        <v>194</v>
      </c>
      <c r="C34" s="355" t="s">
        <v>68</v>
      </c>
      <c r="D34" s="443">
        <v>0</v>
      </c>
      <c r="E34" s="226">
        <v>0</v>
      </c>
      <c r="F34" s="226">
        <v>0</v>
      </c>
      <c r="G34" s="226">
        <v>0</v>
      </c>
      <c r="H34" s="226">
        <v>0</v>
      </c>
      <c r="I34" s="422">
        <v>0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2:23" ht="36" customHeight="1">
      <c r="B35" s="353" t="s">
        <v>195</v>
      </c>
      <c r="C35" s="355" t="s">
        <v>69</v>
      </c>
      <c r="D35" s="443">
        <v>300000</v>
      </c>
      <c r="E35" s="226">
        <v>100000</v>
      </c>
      <c r="F35" s="226">
        <v>75000</v>
      </c>
      <c r="G35" s="226">
        <v>150000</v>
      </c>
      <c r="H35" s="226">
        <v>225000</v>
      </c>
      <c r="I35" s="422">
        <v>300000</v>
      </c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</row>
    <row r="36" spans="2:23" ht="36" customHeight="1">
      <c r="B36" s="353" t="s">
        <v>160</v>
      </c>
      <c r="C36" s="355" t="s">
        <v>70</v>
      </c>
      <c r="D36" s="443">
        <v>0</v>
      </c>
      <c r="E36" s="226">
        <v>0</v>
      </c>
      <c r="F36" s="226">
        <v>0</v>
      </c>
      <c r="G36" s="226">
        <v>0</v>
      </c>
      <c r="H36" s="226">
        <v>0</v>
      </c>
      <c r="I36" s="422">
        <v>0</v>
      </c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</row>
    <row r="37" spans="2:23" ht="36" customHeight="1" thickBot="1">
      <c r="B37" s="354" t="s">
        <v>196</v>
      </c>
      <c r="C37" s="360" t="s">
        <v>71</v>
      </c>
      <c r="D37" s="572">
        <v>2450000</v>
      </c>
      <c r="E37" s="573">
        <v>2462000</v>
      </c>
      <c r="F37" s="573">
        <v>4700000</v>
      </c>
      <c r="G37" s="573">
        <v>4700000</v>
      </c>
      <c r="H37" s="573">
        <v>4700000</v>
      </c>
      <c r="I37" s="574">
        <v>4950000</v>
      </c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</row>
    <row r="38" spans="2:23" ht="15.75">
      <c r="B38" s="224"/>
      <c r="C38" s="227"/>
      <c r="D38" s="227"/>
      <c r="E38" s="227"/>
      <c r="F38" s="227"/>
      <c r="G38" s="227"/>
      <c r="H38" s="227"/>
      <c r="I38" s="227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</row>
    <row r="39" spans="2:23" ht="19.5" customHeight="1">
      <c r="B39" s="224"/>
      <c r="C39" s="756" t="s">
        <v>576</v>
      </c>
      <c r="D39" s="756"/>
      <c r="E39" s="229"/>
      <c r="F39" s="224"/>
      <c r="G39" s="224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2:23" ht="18.75" customHeight="1">
      <c r="B40" s="224"/>
      <c r="C40" s="755" t="s">
        <v>573</v>
      </c>
      <c r="D40" s="755"/>
      <c r="E40" s="755"/>
      <c r="F40" s="227"/>
      <c r="G40" s="227"/>
      <c r="H40" s="227"/>
      <c r="I40" s="227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</row>
    <row r="41" spans="2:23" ht="15.75">
      <c r="B41" s="224"/>
      <c r="C41" s="227"/>
      <c r="D41" s="227"/>
      <c r="E41" s="227"/>
      <c r="F41" s="227"/>
      <c r="G41" s="227"/>
      <c r="H41" s="227"/>
      <c r="I41" s="227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</row>
    <row r="42" spans="3:23" ht="24" customHeight="1">
      <c r="C42" s="228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</row>
    <row r="43" spans="2:23" ht="15.75">
      <c r="B43" s="224"/>
      <c r="C43" s="227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</row>
    <row r="44" spans="2:23" ht="15.75"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</row>
    <row r="45" spans="2:23" ht="15.75">
      <c r="B45" s="224"/>
      <c r="C45" s="225"/>
      <c r="D45" s="227"/>
      <c r="E45" s="227"/>
      <c r="F45" s="227"/>
      <c r="G45" s="227"/>
      <c r="H45" s="227"/>
      <c r="I45" s="227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</row>
    <row r="46" spans="2:23" ht="15.75">
      <c r="B46" s="224"/>
      <c r="C46" s="225"/>
      <c r="D46" s="227"/>
      <c r="E46" s="227"/>
      <c r="F46" s="227"/>
      <c r="G46" s="227"/>
      <c r="H46" s="227"/>
      <c r="I46" s="227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</row>
    <row r="47" spans="2:23" ht="15.75">
      <c r="B47" s="224"/>
      <c r="C47" s="227"/>
      <c r="D47" s="227"/>
      <c r="E47" s="227"/>
      <c r="F47" s="227"/>
      <c r="G47" s="227"/>
      <c r="H47" s="227"/>
      <c r="I47" s="227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</row>
    <row r="48" spans="2:23" ht="15.75">
      <c r="B48" s="224"/>
      <c r="C48" s="227"/>
      <c r="D48" s="227"/>
      <c r="E48" s="227"/>
      <c r="F48" s="227"/>
      <c r="G48" s="227"/>
      <c r="H48" s="227"/>
      <c r="I48" s="227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</row>
    <row r="49" spans="2:23" ht="15.75">
      <c r="B49" s="224"/>
      <c r="C49" s="227"/>
      <c r="D49" s="227"/>
      <c r="E49" s="227"/>
      <c r="F49" s="227"/>
      <c r="G49" s="227"/>
      <c r="H49" s="227"/>
      <c r="I49" s="227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</row>
    <row r="50" spans="2:15" ht="15.75">
      <c r="B50" s="224"/>
      <c r="C50" s="227"/>
      <c r="D50" s="227"/>
      <c r="E50" s="227"/>
      <c r="F50" s="227"/>
      <c r="G50" s="227"/>
      <c r="H50" s="227"/>
      <c r="I50" s="227"/>
      <c r="J50" s="225"/>
      <c r="K50" s="225"/>
      <c r="L50" s="225"/>
      <c r="M50" s="225"/>
      <c r="N50" s="225"/>
      <c r="O50" s="225"/>
    </row>
    <row r="51" spans="2:15" ht="15.75">
      <c r="B51" s="224"/>
      <c r="C51" s="227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</row>
    <row r="52" spans="2:15" ht="15.75">
      <c r="B52" s="224"/>
      <c r="C52" s="227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2:15" ht="15.75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</row>
    <row r="54" spans="2:15" ht="15.75">
      <c r="B54" s="224"/>
      <c r="C54" s="225"/>
      <c r="D54" s="227"/>
      <c r="E54" s="227"/>
      <c r="F54" s="227"/>
      <c r="G54" s="227"/>
      <c r="H54" s="227"/>
      <c r="I54" s="227"/>
      <c r="J54" s="225"/>
      <c r="K54" s="225"/>
      <c r="L54" s="225"/>
      <c r="M54" s="225"/>
      <c r="N54" s="225"/>
      <c r="O54" s="225"/>
    </row>
    <row r="55" spans="2:15" ht="15.75">
      <c r="B55" s="224"/>
      <c r="C55" s="225"/>
      <c r="D55" s="227"/>
      <c r="E55" s="227"/>
      <c r="F55" s="227"/>
      <c r="G55" s="227"/>
      <c r="H55" s="227"/>
      <c r="I55" s="227"/>
      <c r="J55" s="225"/>
      <c r="K55" s="225"/>
      <c r="L55" s="225"/>
      <c r="M55" s="225"/>
      <c r="N55" s="225"/>
      <c r="O55" s="225"/>
    </row>
    <row r="56" spans="2:15" ht="15.75">
      <c r="B56" s="224"/>
      <c r="C56" s="227"/>
      <c r="D56" s="227"/>
      <c r="E56" s="227"/>
      <c r="F56" s="227"/>
      <c r="G56" s="227"/>
      <c r="H56" s="227"/>
      <c r="I56" s="227"/>
      <c r="J56" s="225"/>
      <c r="K56" s="225"/>
      <c r="L56" s="225"/>
      <c r="M56" s="225"/>
      <c r="N56" s="225"/>
      <c r="O56" s="225"/>
    </row>
    <row r="57" spans="2:15" ht="15.75">
      <c r="B57" s="224"/>
      <c r="C57" s="227"/>
      <c r="D57" s="227"/>
      <c r="E57" s="227"/>
      <c r="F57" s="227"/>
      <c r="G57" s="227"/>
      <c r="H57" s="227"/>
      <c r="I57" s="227"/>
      <c r="J57" s="225"/>
      <c r="K57" s="225"/>
      <c r="L57" s="225"/>
      <c r="M57" s="225"/>
      <c r="N57" s="225"/>
      <c r="O57" s="225"/>
    </row>
    <row r="58" spans="2:15" ht="15.75">
      <c r="B58" s="224"/>
      <c r="C58" s="227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2:15" ht="15.75">
      <c r="B59" s="224"/>
      <c r="C59" s="227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  <row r="60" spans="2:15" ht="15.75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</row>
    <row r="61" spans="2:15" ht="15.75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2:15" ht="15.75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</row>
    <row r="63" spans="2:15" ht="15.75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</row>
    <row r="64" spans="2:15" ht="15.75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2:15" ht="15.75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</row>
    <row r="66" spans="2:15" ht="15.75"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</row>
    <row r="67" spans="2:15" ht="15.75"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</row>
    <row r="68" spans="2:15" ht="15.75"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</row>
    <row r="69" spans="2:15" ht="15.75"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0" spans="2:15" ht="15.75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</row>
    <row r="71" spans="2:15" ht="15.7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</row>
    <row r="72" spans="2:15" ht="15.75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</row>
    <row r="73" spans="2:15" ht="15.75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2:15" ht="15.75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</row>
    <row r="75" spans="2:15" ht="15.75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spans="2:15" ht="15.75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</row>
    <row r="77" spans="2:15" ht="15.75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  <row r="78" spans="2:15" ht="15.75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</row>
    <row r="79" spans="2:15" ht="15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</row>
    <row r="80" spans="2:15" ht="15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</row>
    <row r="81" spans="2:15" ht="15.7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</row>
    <row r="82" spans="2:15" ht="15.75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</row>
    <row r="83" spans="2:15" ht="15.75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</row>
    <row r="84" spans="2:15" ht="15.75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</row>
    <row r="85" spans="2:15" ht="15.75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</row>
    <row r="86" spans="2:15" ht="15.7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</row>
    <row r="87" spans="2:15" ht="15.75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</row>
    <row r="88" spans="2:15" ht="15.75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</row>
    <row r="89" spans="2:15" ht="15.75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</row>
    <row r="90" spans="2:15" ht="15.7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2:15" ht="15.75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</row>
    <row r="92" spans="2:15" ht="15.75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</row>
    <row r="93" spans="2:15" ht="15.75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</row>
    <row r="94" spans="2:15" ht="15.75">
      <c r="B94" s="225"/>
      <c r="C94" s="225"/>
      <c r="J94" s="225"/>
      <c r="K94" s="225"/>
      <c r="L94" s="225"/>
      <c r="M94" s="225"/>
      <c r="N94" s="225"/>
      <c r="O94" s="225"/>
    </row>
    <row r="95" spans="2:15" ht="15.75">
      <c r="B95" s="225"/>
      <c r="C95" s="225"/>
      <c r="J95" s="225"/>
      <c r="K95" s="225"/>
      <c r="L95" s="225"/>
      <c r="M95" s="225"/>
      <c r="N95" s="225"/>
      <c r="O95" s="225"/>
    </row>
  </sheetData>
  <sheetProtection/>
  <mergeCells count="21">
    <mergeCell ref="S6:S7"/>
    <mergeCell ref="H6:H7"/>
    <mergeCell ref="I6:I7"/>
    <mergeCell ref="J6:J7"/>
    <mergeCell ref="K6:K7"/>
    <mergeCell ref="R6:R7"/>
    <mergeCell ref="P6:P7"/>
    <mergeCell ref="C40:E40"/>
    <mergeCell ref="C39:D39"/>
    <mergeCell ref="C6:C7"/>
    <mergeCell ref="G6:G7"/>
    <mergeCell ref="M6:M7"/>
    <mergeCell ref="N6:N7"/>
    <mergeCell ref="D6:D7"/>
    <mergeCell ref="B4:I4"/>
    <mergeCell ref="F6:F7"/>
    <mergeCell ref="E6:E7"/>
    <mergeCell ref="O6:O7"/>
    <mergeCell ref="L6:L7"/>
    <mergeCell ref="Q6:Q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2018-09-10T12:02:39Z</cp:lastPrinted>
  <dcterms:created xsi:type="dcterms:W3CDTF">2013-03-07T07:52:21Z</dcterms:created>
  <dcterms:modified xsi:type="dcterms:W3CDTF">2018-09-18T07:53:18Z</dcterms:modified>
  <cp:category/>
  <cp:version/>
  <cp:contentType/>
  <cp:contentStatus/>
</cp:coreProperties>
</file>